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11760"/>
  </bookViews>
  <sheets>
    <sheet name="результаты реализации программ " sheetId="1" r:id="rId1"/>
    <sheet name="достижение обучающихся " sheetId="2" r:id="rId2"/>
    <sheet name="эффективность педагога" sheetId="8" r:id="rId3"/>
    <sheet name="кол-во обучающихся " sheetId="3" r:id="rId4"/>
    <sheet name="Организация мероприятий " sheetId="4" r:id="rId5"/>
    <sheet name="социальные партнёры " sheetId="5" r:id="rId6"/>
    <sheet name="обратная связь " sheetId="6" r:id="rId7"/>
  </sheets>
  <calcPr calcId="145621"/>
</workbook>
</file>

<file path=xl/calcChain.xml><?xml version="1.0" encoding="utf-8"?>
<calcChain xmlns="http://schemas.openxmlformats.org/spreadsheetml/2006/main">
  <c r="L24" i="4" l="1"/>
  <c r="K24" i="4"/>
  <c r="J24" i="4"/>
  <c r="I24" i="4"/>
  <c r="H24" i="4"/>
  <c r="G24" i="4"/>
  <c r="F24" i="4"/>
  <c r="D24" i="4"/>
  <c r="E24" i="4"/>
  <c r="M24" i="4"/>
  <c r="T42" i="8" l="1"/>
  <c r="R42" i="8" l="1"/>
  <c r="M42" i="8"/>
  <c r="U42" i="8" l="1"/>
  <c r="I42" i="8"/>
  <c r="H42" i="8"/>
  <c r="F49" i="1"/>
  <c r="AG42" i="8" l="1"/>
  <c r="AF42" i="8"/>
  <c r="AE42" i="8"/>
  <c r="AD42" i="8"/>
  <c r="AC42" i="8"/>
  <c r="AB42" i="8"/>
  <c r="AA42" i="8"/>
  <c r="Z42" i="8"/>
  <c r="Y42" i="8"/>
  <c r="X42" i="8"/>
  <c r="W42" i="8"/>
  <c r="V42" i="8"/>
  <c r="T49" i="1"/>
  <c r="S49" i="1"/>
  <c r="R49" i="1"/>
  <c r="Q49" i="1"/>
  <c r="P49" i="1"/>
  <c r="O49" i="1"/>
  <c r="N49" i="1"/>
  <c r="M49" i="1"/>
  <c r="L49" i="1"/>
  <c r="V147" i="2"/>
  <c r="J49" i="1"/>
  <c r="I49" i="1" l="1"/>
  <c r="X38" i="2"/>
  <c r="X35" i="2"/>
  <c r="X36" i="2"/>
  <c r="X87" i="2"/>
  <c r="X88" i="2"/>
  <c r="X86" i="2"/>
  <c r="X85" i="2"/>
  <c r="X29" i="2"/>
  <c r="X30" i="2"/>
  <c r="X31" i="2"/>
  <c r="X32" i="2"/>
  <c r="X33" i="2"/>
  <c r="X34" i="2"/>
  <c r="X37" i="2"/>
  <c r="X28" i="2"/>
  <c r="X140" i="2"/>
  <c r="X141" i="2"/>
  <c r="X142" i="2"/>
  <c r="X143" i="2"/>
  <c r="X144" i="2"/>
  <c r="X91" i="2"/>
  <c r="X92" i="2"/>
  <c r="X93" i="2"/>
  <c r="X90" i="2"/>
  <c r="X27" i="2"/>
  <c r="X26" i="2"/>
  <c r="X73" i="2"/>
  <c r="X55" i="2"/>
  <c r="X71" i="2"/>
  <c r="X72" i="2"/>
  <c r="X89" i="2"/>
  <c r="X54" i="2"/>
  <c r="X23" i="2"/>
  <c r="X24" i="2"/>
  <c r="X25" i="2"/>
  <c r="X66" i="2"/>
  <c r="X67" i="2"/>
  <c r="X68" i="2"/>
  <c r="X69" i="2"/>
  <c r="X70" i="2"/>
  <c r="X76" i="2"/>
  <c r="X77" i="2"/>
  <c r="X78" i="2"/>
  <c r="X79" i="2"/>
  <c r="Y41" i="3"/>
  <c r="T39" i="3"/>
  <c r="T38" i="3"/>
  <c r="T37" i="3"/>
  <c r="T19" i="3"/>
  <c r="X37" i="3"/>
  <c r="X21" i="3"/>
  <c r="X20" i="3"/>
  <c r="X19" i="3"/>
  <c r="X18" i="3"/>
  <c r="T18" i="3"/>
  <c r="T20" i="3"/>
  <c r="T21" i="3"/>
  <c r="T17" i="3"/>
  <c r="W147" i="2" l="1"/>
  <c r="U147" i="2"/>
  <c r="T147" i="2"/>
  <c r="X146" i="2"/>
  <c r="X145" i="2"/>
  <c r="X139" i="2"/>
  <c r="X138" i="2"/>
  <c r="X137" i="2"/>
  <c r="X132" i="2"/>
  <c r="X131" i="2"/>
  <c r="X130" i="2"/>
  <c r="X129" i="2"/>
  <c r="X128" i="2"/>
  <c r="X127" i="2"/>
  <c r="X126" i="2"/>
  <c r="X116" i="2"/>
  <c r="X115" i="2"/>
  <c r="X40" i="3" l="1"/>
  <c r="S42" i="8"/>
  <c r="Q42" i="8"/>
  <c r="P42" i="8"/>
  <c r="O42" i="8"/>
  <c r="N42" i="8"/>
  <c r="L42" i="8"/>
  <c r="K42" i="8"/>
  <c r="J42" i="8"/>
  <c r="K49" i="1" l="1"/>
  <c r="H49" i="1"/>
  <c r="G49" i="1"/>
  <c r="E49" i="1"/>
  <c r="X108" i="2" l="1"/>
  <c r="X106" i="2"/>
  <c r="X105" i="2"/>
  <c r="X104" i="2"/>
  <c r="X103" i="2"/>
  <c r="X102" i="2"/>
  <c r="X101" i="2"/>
  <c r="X100" i="2"/>
  <c r="X99" i="2"/>
  <c r="X98" i="2"/>
  <c r="S147" i="2"/>
  <c r="E36" i="5" l="1"/>
  <c r="M18" i="4"/>
  <c r="X97" i="2"/>
  <c r="X96" i="2"/>
  <c r="X84" i="2"/>
  <c r="X83" i="2"/>
  <c r="X82" i="2"/>
  <c r="X81" i="2"/>
  <c r="X80" i="2"/>
  <c r="X75" i="2"/>
  <c r="X74" i="2"/>
  <c r="X65" i="2"/>
  <c r="X64" i="2"/>
  <c r="X63" i="2"/>
  <c r="X62" i="2"/>
  <c r="X61" i="2"/>
  <c r="X60" i="2"/>
  <c r="X59" i="2"/>
  <c r="X58" i="2"/>
  <c r="X57" i="2"/>
  <c r="X56" i="2"/>
  <c r="X53" i="2"/>
  <c r="X52" i="2"/>
  <c r="X51" i="2"/>
  <c r="X50" i="2"/>
  <c r="X49" i="2"/>
  <c r="X48" i="2"/>
  <c r="X47" i="2"/>
  <c r="T16" i="3"/>
  <c r="X36" i="3"/>
  <c r="X35" i="3"/>
  <c r="X34" i="3"/>
  <c r="X33" i="3"/>
  <c r="X32" i="3"/>
  <c r="X31" i="3"/>
  <c r="X30" i="3"/>
  <c r="X28" i="3"/>
  <c r="X27" i="3"/>
  <c r="X26" i="3"/>
  <c r="X25" i="3"/>
  <c r="X24" i="3"/>
  <c r="X23" i="3"/>
  <c r="X22" i="3"/>
  <c r="X16" i="3"/>
  <c r="W41" i="3"/>
  <c r="V41" i="3"/>
  <c r="U41" i="3"/>
  <c r="T40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S41" i="3"/>
  <c r="R41" i="3"/>
  <c r="Q41" i="3"/>
  <c r="P41" i="3"/>
  <c r="O41" i="3"/>
  <c r="N41" i="3"/>
  <c r="M41" i="3"/>
  <c r="K41" i="3"/>
  <c r="J41" i="3"/>
  <c r="I41" i="3"/>
  <c r="F41" i="3"/>
  <c r="E41" i="3"/>
  <c r="D41" i="3"/>
  <c r="C41" i="3"/>
  <c r="AE41" i="3"/>
  <c r="AD41" i="3"/>
  <c r="AC41" i="3"/>
  <c r="AA41" i="3"/>
  <c r="Z41" i="3"/>
  <c r="X46" i="2"/>
  <c r="X45" i="2"/>
  <c r="X44" i="2"/>
  <c r="X43" i="2"/>
  <c r="X22" i="2"/>
  <c r="X21" i="2"/>
  <c r="X20" i="2"/>
  <c r="X19" i="2"/>
  <c r="X147" i="2" l="1"/>
  <c r="X41" i="3"/>
  <c r="T41" i="3"/>
  <c r="AH42" i="8" l="1"/>
</calcChain>
</file>

<file path=xl/sharedStrings.xml><?xml version="1.0" encoding="utf-8"?>
<sst xmlns="http://schemas.openxmlformats.org/spreadsheetml/2006/main" count="1097" uniqueCount="460">
  <si>
    <t>МР -</t>
  </si>
  <si>
    <t>Вид поддержки</t>
  </si>
  <si>
    <t xml:space="preserve">базовые площадки ГАНОУ СО «Дворец молодёжи» </t>
  </si>
  <si>
    <t xml:space="preserve">№ п/п </t>
  </si>
  <si>
    <t xml:space="preserve">наименование дополнительной общеобразовательной программы, автор, год создания </t>
  </si>
  <si>
    <t xml:space="preserve">объем учебного времени </t>
  </si>
  <si>
    <t xml:space="preserve">Ф.И.О. педагога </t>
  </si>
  <si>
    <t>Предоставляют:</t>
  </si>
  <si>
    <t xml:space="preserve">количество ставок по бюджету </t>
  </si>
  <si>
    <t xml:space="preserve">количество ставок по внебюджету </t>
  </si>
  <si>
    <t xml:space="preserve">муниципальный уровень </t>
  </si>
  <si>
    <t xml:space="preserve">федеральный уровень </t>
  </si>
  <si>
    <t xml:space="preserve">количество педагогов, участвовавших  в профессиональных конкурсах </t>
  </si>
  <si>
    <t xml:space="preserve">количество обучающихся, участвовавших в  конкурсных мероприятий </t>
  </si>
  <si>
    <t xml:space="preserve">количество обучающихся по программе </t>
  </si>
  <si>
    <t xml:space="preserve">количество обучающихся,  ставших  победителями и призёрами в конкурсах </t>
  </si>
  <si>
    <t xml:space="preserve">количество педагогов, ставших победителями и призерами в профессиональных конкурсах </t>
  </si>
  <si>
    <t>Мониторинг успешности обучающихся в рамках реализации инновационного образовательного проекта</t>
  </si>
  <si>
    <t>№ п/п</t>
  </si>
  <si>
    <t xml:space="preserve">Ф.И. обучающегося </t>
  </si>
  <si>
    <t xml:space="preserve">возраст </t>
  </si>
  <si>
    <t xml:space="preserve">Ф.И.О. педагогов </t>
  </si>
  <si>
    <t xml:space="preserve">Муниципальный уровень </t>
  </si>
  <si>
    <t xml:space="preserve">Региональный уровень </t>
  </si>
  <si>
    <t xml:space="preserve">Межрегиональный уровень </t>
  </si>
  <si>
    <t xml:space="preserve"> Федеральный уровень</t>
  </si>
  <si>
    <t xml:space="preserve">Международный уровень </t>
  </si>
  <si>
    <t>Федеральный уровень</t>
  </si>
  <si>
    <t xml:space="preserve">всего </t>
  </si>
  <si>
    <t>Муниципальный уровень</t>
  </si>
  <si>
    <t>Региональный уровень</t>
  </si>
  <si>
    <t xml:space="preserve">мунуципальный уровень </t>
  </si>
  <si>
    <t xml:space="preserve">региональный уровень </t>
  </si>
  <si>
    <t xml:space="preserve">всероссийский уровень </t>
  </si>
  <si>
    <t xml:space="preserve">количественный анализ участия обучающегося в конкурсах и олимпиадах  </t>
  </si>
  <si>
    <t>осваиваемые дополнительные общеобразовательные программы (автор, год создания)</t>
  </si>
  <si>
    <t xml:space="preserve">Наименование меропртиятия </t>
  </si>
  <si>
    <t>дата проведения</t>
  </si>
  <si>
    <t xml:space="preserve">количество педагогов, участвовавших в организации  мероприятия </t>
  </si>
  <si>
    <t xml:space="preserve">количество обучающихся, участвовавших в организации мероприятия </t>
  </si>
  <si>
    <t xml:space="preserve">количество обучаюших </t>
  </si>
  <si>
    <t xml:space="preserve">количество родителей </t>
  </si>
  <si>
    <t xml:space="preserve">Количественный мониторинг организованных мероприятий базовой площадкой ГАНОУ СО «Дворец молодёжи» в рамках  реализации иновационного образовательного процесса </t>
  </si>
  <si>
    <t>дополнительная  общеобразовательная программа (автор, год создания)</t>
  </si>
  <si>
    <t xml:space="preserve">1 год обучения </t>
  </si>
  <si>
    <t xml:space="preserve">2 год обучения </t>
  </si>
  <si>
    <t xml:space="preserve">3 год обучения </t>
  </si>
  <si>
    <t xml:space="preserve">5 год обучения </t>
  </si>
  <si>
    <t xml:space="preserve">4 год обучения </t>
  </si>
  <si>
    <t>количество обучающихся в направленности</t>
  </si>
  <si>
    <t xml:space="preserve">художественная </t>
  </si>
  <si>
    <t>техническая</t>
  </si>
  <si>
    <t xml:space="preserve">социально-педагогическая </t>
  </si>
  <si>
    <t xml:space="preserve">физкультурно-спортивная </t>
  </si>
  <si>
    <t xml:space="preserve">туристко-краеведческая </t>
  </si>
  <si>
    <t xml:space="preserve">естественнонаучная </t>
  </si>
  <si>
    <t>6 год обучения</t>
  </si>
  <si>
    <t>7 год обучения</t>
  </si>
  <si>
    <t xml:space="preserve">количество обучающихся по внебюджету (платные услуги)  </t>
  </si>
  <si>
    <t xml:space="preserve">Количество часов по программе </t>
  </si>
  <si>
    <t xml:space="preserve">количество обучающихся (бюджет) </t>
  </si>
  <si>
    <t>Всего обучающихся по бюджету</t>
  </si>
  <si>
    <t xml:space="preserve">Всего обучающихся по внебюджету </t>
  </si>
  <si>
    <t xml:space="preserve">Всего обучающихся </t>
  </si>
  <si>
    <t xml:space="preserve">Мониторинг количества обучающихся, вовлеченных в реализацию инновационного образовательного проекта </t>
  </si>
  <si>
    <t xml:space="preserve">Наименование образовательной организации </t>
  </si>
  <si>
    <t xml:space="preserve">Юридический адрес ОО </t>
  </si>
  <si>
    <t xml:space="preserve">Название инновационного образовательного проекта </t>
  </si>
  <si>
    <t xml:space="preserve">Направление  деятельности базовой площадки ГАНОУ СО «Дворец молодёжи»   </t>
  </si>
  <si>
    <t xml:space="preserve">квалификационноая категория </t>
  </si>
  <si>
    <t xml:space="preserve">уровень образования </t>
  </si>
  <si>
    <t xml:space="preserve">педагогический стаж </t>
  </si>
  <si>
    <t>региональный уровень</t>
  </si>
  <si>
    <t xml:space="preserve">международный уровень </t>
  </si>
  <si>
    <t xml:space="preserve">межрегиональный уровень </t>
  </si>
  <si>
    <t xml:space="preserve">Наименование дополнительной общеобразвоательной программы (автор, год создания ) </t>
  </si>
  <si>
    <t>муниципальный уровень</t>
  </si>
  <si>
    <t>межрегиональный уровень</t>
  </si>
  <si>
    <t>федеральный уровень</t>
  </si>
  <si>
    <t xml:space="preserve">количестов педагогов реализующих программу </t>
  </si>
  <si>
    <t xml:space="preserve">количество обучающихся по программе  </t>
  </si>
  <si>
    <t>количество обучающихся,  ставших  победителями и призёрами в конкурсах</t>
  </si>
  <si>
    <t xml:space="preserve">количество призовых мест педагога </t>
  </si>
  <si>
    <t xml:space="preserve">всего  участников конкурсов (обучающиеся) </t>
  </si>
  <si>
    <t xml:space="preserve">региональный  уровень </t>
  </si>
  <si>
    <t xml:space="preserve">международный  уровень </t>
  </si>
  <si>
    <t xml:space="preserve">всего участников </t>
  </si>
  <si>
    <t xml:space="preserve">всего победителей и призёров </t>
  </si>
  <si>
    <t xml:space="preserve">срок предоставления </t>
  </si>
  <si>
    <t>Мониторинг эффективности реализации инновационных образовательных  проектов</t>
  </si>
  <si>
    <t>Название инновационного образовательного проекта</t>
  </si>
  <si>
    <t>Направление деятельности базовой площадки ГАНОУ СО «Дворец молодёжи»</t>
  </si>
  <si>
    <t xml:space="preserve"> Юридический адрес ОО</t>
  </si>
  <si>
    <t>Юридический адрес ОО</t>
  </si>
  <si>
    <t xml:space="preserve">Мониторинг эффективности педагогического персонала, реализующего инновационный образовательный проект </t>
  </si>
  <si>
    <t>количество педагогов</t>
  </si>
  <si>
    <t xml:space="preserve">количество участников </t>
  </si>
  <si>
    <t xml:space="preserve">уровень мероприятия </t>
  </si>
  <si>
    <t xml:space="preserve">образовательной организации </t>
  </si>
  <si>
    <t xml:space="preserve">муниципальный </t>
  </si>
  <si>
    <t xml:space="preserve">региональный </t>
  </si>
  <si>
    <t xml:space="preserve">межрегиональный </t>
  </si>
  <si>
    <t xml:space="preserve">организаторы мероприятия </t>
  </si>
  <si>
    <t xml:space="preserve">Ф.И.О. руководителя организации социального партнёрства  </t>
  </si>
  <si>
    <t>Сумма привлеченых  материальных средств</t>
  </si>
  <si>
    <t>Мониторинг социального партнерства базовой площадки ГАНОУ СО «Дворец молодёжи»</t>
  </si>
  <si>
    <t>Мониторинг проблемных вопросов базовой площадки ГАНОУ СО «Дворца молодёжи»</t>
  </si>
  <si>
    <t>Направление  деятельности базовой площадки ГАНОУ СО «Дворец млодёжи»</t>
  </si>
  <si>
    <t xml:space="preserve">результаты участия обучающегося в Всероссийкой олимпиаде школьников </t>
  </si>
  <si>
    <t xml:space="preserve">результаты участия обучающегося в  очных конкурсах (результат, название конкурса) </t>
  </si>
  <si>
    <t xml:space="preserve">результаты участия обучающегося в дистанционных конкурсах  (реультат, название конкурса) </t>
  </si>
  <si>
    <t>Социальные партнеры (наименование организации), привлеченные к реализации инновационного образовательного проекта</t>
  </si>
  <si>
    <t xml:space="preserve">педагоги, реализующие программу </t>
  </si>
  <si>
    <t>проведённые меропрития  ОО в решении указаных проблем</t>
  </si>
  <si>
    <t>вопросы, проблемы, трудности, задачи с которыми сталкивается ОО  при  реализации дополнительных общеобразовательных программ в рамках инновационного образовательного проекта</t>
  </si>
  <si>
    <t>предложения  к ГАНОУ СО «Дворец молодёжи» по решению проблемы</t>
  </si>
  <si>
    <t xml:space="preserve">всего победителей и призеров среди обучающихся </t>
  </si>
  <si>
    <t xml:space="preserve">всего призовых мест </t>
  </si>
  <si>
    <t>«Робототехника и инновационное техническое творчество»</t>
  </si>
  <si>
    <t>Конкурсно – познавательная программа «ЛЕГО - конструктор» для образовательных учреждений Тавдинского городского округа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</si>
  <si>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</si>
  <si>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"Дополнительное образование как открытое мотивирующее пространство для личностного и профессионального самоопределения детей и подростков в техническом творчестве"</t>
  </si>
  <si>
    <t>МАОУ СОШ № 1</t>
  </si>
  <si>
    <t>МКОУ ООШ д.Ленино</t>
  </si>
  <si>
    <t>Тавдинский центр занятости населения</t>
  </si>
  <si>
    <t>МОУО - Управления образованием ТГО</t>
  </si>
  <si>
    <t>Грибченко Н.В.</t>
  </si>
  <si>
    <t>Организация предпрофильных экскурсий в учебные заведения Тюменской области, предприятия ТГО</t>
  </si>
  <si>
    <t>Одинцова Т.В.</t>
  </si>
  <si>
    <t>Рожина С.Г.</t>
  </si>
  <si>
    <t>участники образовательного процесса</t>
  </si>
  <si>
    <t>МАДОУ "Детский сад №2"</t>
  </si>
  <si>
    <t>МКДОУ "Детский сад № 11"</t>
  </si>
  <si>
    <t>МАДОУ "Детский сад № 18"</t>
  </si>
  <si>
    <t>МКДОУ "Детский сад № 22"</t>
  </si>
  <si>
    <t>Акулова А.А.</t>
  </si>
  <si>
    <t>Коптелова А.Б.</t>
  </si>
  <si>
    <t>Зотова Е.В.</t>
  </si>
  <si>
    <t>Овешкова О.В.</t>
  </si>
  <si>
    <t>МАОУ ДО ЦТР и ГО "Гармония"</t>
  </si>
  <si>
    <t>финансовая поддержка из внебюджетных средств</t>
  </si>
  <si>
    <t>Козлова Е.В.</t>
  </si>
  <si>
    <t>623950, г. Тавда, ул. Ленина,71</t>
  </si>
  <si>
    <t>"Мой первый робот" 2012г.</t>
  </si>
  <si>
    <t xml:space="preserve">Ежегодное покупка моторов для проведения занятий </t>
  </si>
  <si>
    <t xml:space="preserve">Не достаточное количество констукторов WEDO для проведния занятий, часть деталей констуктора сломаны.  В связи с преподаванием робототехники с дошкольного возраста, становится не эффективным использование одного комплекта набора на двух учащихся, необходимы индивидуальные наборы для каждого участника образовательного процесса </t>
  </si>
  <si>
    <t>Дополнительное дооснащение Базовыми  наборами  LEGO Education WeDo для организации занятий с учащимися 1- 2 классов</t>
  </si>
  <si>
    <t>Лихоманов Н.А.</t>
  </si>
  <si>
    <t>" Мой первый Квадрокоптер", "Беспилотный автомобиль" 2019г.</t>
  </si>
  <si>
    <t>Доброва А.Г.</t>
  </si>
  <si>
    <t>Муниципальное автономное образовательное учреждение дополнительного обазования Центр творческого развития и гуманитарного образования "Гармония"</t>
  </si>
  <si>
    <t>Электротехника в быту</t>
  </si>
  <si>
    <t>Робототехника для малышей</t>
  </si>
  <si>
    <t>Мой первый робот</t>
  </si>
  <si>
    <t>Компьютерное 2d и 3d моделирование</t>
  </si>
  <si>
    <t>Основы робототехники</t>
  </si>
  <si>
    <t>Столяр конструктор</t>
  </si>
  <si>
    <t>576</t>
  </si>
  <si>
    <t>Шабалина Т.А.</t>
  </si>
  <si>
    <t>Черкашин В.В.</t>
  </si>
  <si>
    <t>Есипова Г.Н.</t>
  </si>
  <si>
    <t>Удников С.Г.</t>
  </si>
  <si>
    <t>Замятина О.А.</t>
  </si>
  <si>
    <t>Криворогова Е.В.</t>
  </si>
  <si>
    <t>Дернов В.А.</t>
  </si>
  <si>
    <t>Спасов А.М.</t>
  </si>
  <si>
    <t>Васьков В.Н.</t>
  </si>
  <si>
    <t>Чекменева Мария</t>
  </si>
  <si>
    <t>Шабалина Дарья</t>
  </si>
  <si>
    <t>Первая</t>
  </si>
  <si>
    <t>СЗД</t>
  </si>
  <si>
    <t>среднее  профессиональное</t>
  </si>
  <si>
    <t>Высшее</t>
  </si>
  <si>
    <t>СП</t>
  </si>
  <si>
    <t>Фотостудия «Объектив»</t>
  </si>
  <si>
    <t>Фотомагия (индивидуальная работа с одарёнными детьми)</t>
  </si>
  <si>
    <t>72</t>
  </si>
  <si>
    <t>288</t>
  </si>
  <si>
    <t>Столяр-конструктор</t>
  </si>
  <si>
    <t>432</t>
  </si>
  <si>
    <t>360</t>
  </si>
  <si>
    <t>Клуб «ИнтерАктив»</t>
  </si>
  <si>
    <t>144</t>
  </si>
  <si>
    <t>Клуб «Видеомания»</t>
  </si>
  <si>
    <t>Самоделкин</t>
  </si>
  <si>
    <t>36</t>
  </si>
  <si>
    <t>216</t>
  </si>
  <si>
    <t>Компьютерное 2-д и 3-д моделирование</t>
  </si>
  <si>
    <t>Тавда-РОБОТ</t>
  </si>
  <si>
    <t>Программирование  роботов (индивидуальная работа с одарёнными детьми)</t>
  </si>
  <si>
    <t>Основы конструирования</t>
  </si>
  <si>
    <t>ROBOBEST (индивидуальная работа с одарёнными детьми</t>
  </si>
  <si>
    <t>Бланк Павел</t>
  </si>
  <si>
    <t>конкурс детского творчества по легоконструированию "Легодром" -2 место</t>
  </si>
  <si>
    <t>Логинов Алексей</t>
  </si>
  <si>
    <t>Кожевникова Эвелина</t>
  </si>
  <si>
    <t>Созоненко Игорь</t>
  </si>
  <si>
    <t>Электротезника в быту</t>
  </si>
  <si>
    <t>Давыдов Кирилл</t>
  </si>
  <si>
    <t>Романов Антон</t>
  </si>
  <si>
    <t>Вепрев Матвей</t>
  </si>
  <si>
    <t>Школа фотографии</t>
  </si>
  <si>
    <t>Бердинских Дарья</t>
  </si>
  <si>
    <t>Бабкина Христина</t>
  </si>
  <si>
    <t>Клуб "Видеомания"</t>
  </si>
  <si>
    <t>Высшая</t>
  </si>
  <si>
    <t>Клуб "ИнтерАктив"</t>
  </si>
  <si>
    <t>Белехов Владимир</t>
  </si>
  <si>
    <t>Богданов Иван</t>
  </si>
  <si>
    <t>Вологжанин Влад</t>
  </si>
  <si>
    <t>Дебиров Эмиль</t>
  </si>
  <si>
    <t>Закревский Илья</t>
  </si>
  <si>
    <t>Макаров Павел</t>
  </si>
  <si>
    <t>Нестеров Алексей</t>
  </si>
  <si>
    <t>Статуев Дмитрий</t>
  </si>
  <si>
    <t>Сухоногов Андрей</t>
  </si>
  <si>
    <t>Филипов Данил</t>
  </si>
  <si>
    <t>Хитрик Егор</t>
  </si>
  <si>
    <t>Показательные выступления объединений по робототехнике  ЦТР и ГО «Гармония» на Дне открытых дверей</t>
  </si>
  <si>
    <t xml:space="preserve"> ГАНОУ СО «Дворец молодёжи»</t>
  </si>
  <si>
    <t>Шевченко К.В.</t>
  </si>
  <si>
    <t xml:space="preserve">кураторы </t>
  </si>
  <si>
    <t>Кынчина Ю.В., Криворогова Е.В.</t>
  </si>
  <si>
    <t xml:space="preserve">за 2020-2021 учебный год </t>
  </si>
  <si>
    <t>1 октября</t>
  </si>
  <si>
    <t>Сувенирный</t>
  </si>
  <si>
    <t>Колосова З.А.</t>
  </si>
  <si>
    <t>Электротехника от теории к практике</t>
  </si>
  <si>
    <t>Автодело</t>
  </si>
  <si>
    <t>Буланов С.А. Скурихин Р.С.</t>
  </si>
  <si>
    <t>Кынична Ю.В. Криворогова Е.В. Замятина О.А.</t>
  </si>
  <si>
    <t>Лего-робот</t>
  </si>
  <si>
    <t xml:space="preserve">Криворогова Е.В. </t>
  </si>
  <si>
    <t>Компьютерное моделирование технических объектов с сипользваонием станков с ЧПУ</t>
  </si>
  <si>
    <t>Компьютерное  моделирование графики и 3D моделирование в програмной среде "Компас"</t>
  </si>
  <si>
    <t>648</t>
  </si>
  <si>
    <t>Квадракоптеры</t>
  </si>
  <si>
    <t xml:space="preserve">Роботрафик </t>
  </si>
  <si>
    <t>Практическая электроника. Ардуино</t>
  </si>
  <si>
    <t xml:space="preserve">в 2020-2021 учебном году </t>
  </si>
  <si>
    <t xml:space="preserve">Горелов Никита </t>
  </si>
  <si>
    <t>Муниципальная выставка декоративно – прикладного и технического творчества «Души и рук творенье» - 3 место</t>
  </si>
  <si>
    <t>Дюков Павел</t>
  </si>
  <si>
    <t>Муниципальная выставка декоративно – прикладного и технического творчества «Души и рук творенье» 2 место</t>
  </si>
  <si>
    <t>Коллективная работа объединения "Столяр конструктор"</t>
  </si>
  <si>
    <t>13-17</t>
  </si>
  <si>
    <t>Муниципальная выставка декоративно – прикладного и технического творчества «Души и рук творенье» 1 место</t>
  </si>
  <si>
    <t>13-18</t>
  </si>
  <si>
    <t>Потапов Эммануил</t>
  </si>
  <si>
    <t>Муниципальная выставка декоративно – прикладного и технического творчества «Души и рук творенье» - 1 место</t>
  </si>
  <si>
    <t xml:space="preserve">Чернавский Артём </t>
  </si>
  <si>
    <t>Муниципальная выставка декоративно – прикладного и технического творчества «Души и рук творенье» - 2 место</t>
  </si>
  <si>
    <t xml:space="preserve">Семенюк Владимир </t>
  </si>
  <si>
    <t>Денов В.А.</t>
  </si>
  <si>
    <t>Берингер София</t>
  </si>
  <si>
    <t xml:space="preserve">Акишева Валерия </t>
  </si>
  <si>
    <t>Кузьмицкая Ольга</t>
  </si>
  <si>
    <t>Короткова Полина</t>
  </si>
  <si>
    <t>Коллективная работа «Весенний венок»</t>
  </si>
  <si>
    <t>Матвеенкова Валентина</t>
  </si>
  <si>
    <t>Криворогова Елизавета</t>
  </si>
  <si>
    <t>Фотостудия "Объектив"</t>
  </si>
  <si>
    <t>Лейбман София</t>
  </si>
  <si>
    <t xml:space="preserve">Березина Мария </t>
  </si>
  <si>
    <t>Карасёв Алексей</t>
  </si>
  <si>
    <t xml:space="preserve">Сергеев Константин </t>
  </si>
  <si>
    <t>Гребнев Данил</t>
  </si>
  <si>
    <t>Григорьева Татьяна</t>
  </si>
  <si>
    <t>Муниципальная выставка декоративно – прикладного и технического творчества «Души и рук творенье» -2 место</t>
  </si>
  <si>
    <t>Муниципальные робототехнические соревнования "Hello, ROBOT"  - 1 место</t>
  </si>
  <si>
    <t xml:space="preserve">Овчинников Андрей </t>
  </si>
  <si>
    <t>Муниципальные робототехнические соревнования "Hello, ROBOT"  - 2 место</t>
  </si>
  <si>
    <t>Краснов Иван</t>
  </si>
  <si>
    <t>Коробейников Ярослав</t>
  </si>
  <si>
    <t>Муниципальные робототехнические соревнования "Hello, ROBOT"  - 3 место</t>
  </si>
  <si>
    <t>Ярков Семён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</si>
  <si>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Бавеян Дмитрий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</si>
  <si>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Давыдов Кирилл</t>
    </r>
  </si>
  <si>
    <t>Ивлев Денис</t>
  </si>
  <si>
    <t>Корнет Денис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</si>
  <si>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Крылов Евгений</t>
    </r>
  </si>
  <si>
    <t>Литвиненко Семён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</si>
  <si>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Лосев Андрей</t>
    </r>
  </si>
  <si>
    <t>Медюха Данил</t>
  </si>
  <si>
    <t>Микушин Данил</t>
  </si>
  <si>
    <t>Павлов Никита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</si>
  <si>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Рябцев Николай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</si>
  <si>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Солоденников Александр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</si>
  <si>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Яркеев Максим</t>
    </r>
  </si>
  <si>
    <t>Клуб ИнтерАктив""</t>
  </si>
  <si>
    <t>Соревнования  клуба по киберспортивной игре "CountreStrike 1,6" -  3 место</t>
  </si>
  <si>
    <t>Соревнования  клуба по киберспортивной игре "CountreStrike 1,6" -благодарность</t>
  </si>
  <si>
    <t>Соревнования  клуба по киберспортивной игре "CountreStrike 1,6" - 3 место</t>
  </si>
  <si>
    <t>Абатуров Артём</t>
  </si>
  <si>
    <t>Белоусов Данил</t>
  </si>
  <si>
    <t>Деньгин Илья</t>
  </si>
  <si>
    <t>Дергачёв Данил</t>
  </si>
  <si>
    <t>Солоденников Александр</t>
  </si>
  <si>
    <t>Соревнования  клуба по киберспортивной игре "CountreStrike 1,6" -1 место</t>
  </si>
  <si>
    <t>Соревнования  клуба по киберспортивной игре "CountreStrike 1,6" -2 место</t>
  </si>
  <si>
    <t>Муниципальныйфестивальшкольников по финансовой грамотности «MoneySkills» - участие</t>
  </si>
  <si>
    <t>Коллективное участие</t>
  </si>
  <si>
    <t>Алексеев Иван</t>
  </si>
  <si>
    <t>Марченко Артём</t>
  </si>
  <si>
    <t>Областной конкурс по авиа-киберспорту - свидетельство</t>
  </si>
  <si>
    <t>Областной фестиваль детского технического творчества  «Технофест» - свидетельство</t>
  </si>
  <si>
    <t>Березка Полина</t>
  </si>
  <si>
    <t>Областной конкурс фоторабот «Дети войны», посвящённый 75-летию Победы в ВОВ - свидетельство</t>
  </si>
  <si>
    <t>Жерештиева Анастасия</t>
  </si>
  <si>
    <t>Корякин Степан</t>
  </si>
  <si>
    <t>Годжаева Мария</t>
  </si>
  <si>
    <t>Чилимова Дарья</t>
  </si>
  <si>
    <t>Областной конкурс фоторабот «Дети войны», посвящённый 75-летию Победы в ВОВ - диплом 1 степени</t>
  </si>
  <si>
    <t>Косоногова Анна</t>
  </si>
  <si>
    <t>Смирнов Артём</t>
  </si>
  <si>
    <t>Семенюк Илья</t>
  </si>
  <si>
    <t>Овчинников Александр</t>
  </si>
  <si>
    <t>Программирование роботов</t>
  </si>
  <si>
    <t>Региональный этап Российской робототехнической олимпиады - 2021 - свидетельство</t>
  </si>
  <si>
    <t>Региональный этап Российской робототехнической олимпиады - 2021 - 2 место</t>
  </si>
  <si>
    <t>Областной конкурс юных фотолюбителей, к 300-летию со дня основания г. Екатеринбурга:история и современность» - призёр</t>
  </si>
  <si>
    <t>Областной конкурс фоторабот «Дети войны», посвящённый 75-летию Победы в ВОВ - свидетельство  Областной конкурс юных фотолюбителей, к 300-летию со дня основания г. Екатеринбурга:история и современность» - призёр</t>
  </si>
  <si>
    <t>Областной конкурс юных фотолюбителей, к 300-летию со дня основания г. Екатеринбурга:история и современность» - свидетельство</t>
  </si>
  <si>
    <t>Мышкина Ольга</t>
  </si>
  <si>
    <t>Областной конкурс фоторабот «Дети войны», посвящённый 75-летию Победы в ВОВ - свидетельство      Областной конкурс юных фотолюбителей, к 300-летию со дня основания г. Екатеринбурга:история и современность» - призёр</t>
  </si>
  <si>
    <t>Областной конкурс фоторабот «Дети войны», посвящённый 75-летию Победы в ВОВ - свидетельство   Областной конкурс юных фотолюбителей, к 300-летию со дня основания г. Екатеринбурга:история и современность» - свидетельство</t>
  </si>
  <si>
    <t>Областной конкурс фоторабот «Дети войны», посвящённый 75-летию Победы в ВОВ - свидетельство    Областной конкурс юных фотолюбителей, к 300-летию со дня основания г. Екатеринбурга:история и современность» - свидетельство</t>
  </si>
  <si>
    <t>Коннов Игнат</t>
  </si>
  <si>
    <t>Кокшаров Максим</t>
  </si>
  <si>
    <t xml:space="preserve">Трекалова Юлия </t>
  </si>
  <si>
    <t>Всероссийская онлайн -олимпиада «Всезнайкино» - диплом 1 место</t>
  </si>
  <si>
    <t>Всероссийский конкурс для детей и молодёжи «Достижения юных» - диплом 1 место</t>
  </si>
  <si>
    <t>Всероссийские робототехнические соревнования «Робофест» - диплом 3 место</t>
  </si>
  <si>
    <t>Всероссийские робототехнические соревнования «Робофест» - диплом 3 место, 3 место в номинации конструирование</t>
  </si>
  <si>
    <t>Колосов Константин</t>
  </si>
  <si>
    <t>Всероссийский конкурс «Мой успех» - диплом 1 место</t>
  </si>
  <si>
    <t xml:space="preserve"> Коллективная работа</t>
  </si>
  <si>
    <t>Конкурс кружков 2020, сертификат участника 1 этапа</t>
  </si>
  <si>
    <t>Зуева Дарья</t>
  </si>
  <si>
    <t>Всероссийский творческий фотоконкурс «Новогодние пейзажи моего города» - диплом 1 степени</t>
  </si>
  <si>
    <t>Иванов Дмитрий</t>
  </si>
  <si>
    <t>Всероссийский конкурс для детей и молодежи «Планета талантов» - диплом 1 степени</t>
  </si>
  <si>
    <t>Неумывако Степан</t>
  </si>
  <si>
    <t>Чапышева Ека</t>
  </si>
  <si>
    <t>Всероссийский конкурс для детей и молодёжи «Страна талантов» - диплом 1 место</t>
  </si>
  <si>
    <t>Бобров Станислав</t>
  </si>
  <si>
    <t>Горошников Дмитрий</t>
  </si>
  <si>
    <t>Кынчина Ю.В.</t>
  </si>
  <si>
    <t>Резниченко Артём</t>
  </si>
  <si>
    <t>Кожаев Савелий</t>
  </si>
  <si>
    <t>Всероссийский конкурс для детей и молодёжи «Страна талантов» - диплом участника</t>
  </si>
  <si>
    <t>Всероссийский конкурс для детей и молодёжи «Творчество и интеллект» - диплом 1 степени    Всероссийский конкурс для детей и молодёжи «Страна талантов» - диплом 1 место</t>
  </si>
  <si>
    <t>Козин Тимофей</t>
  </si>
  <si>
    <t>Гарбузов Никита</t>
  </si>
  <si>
    <t>Шевелёв Егор</t>
  </si>
  <si>
    <t>Крутиков Олег</t>
  </si>
  <si>
    <t>Кошкин Егор</t>
  </si>
  <si>
    <t>Антонов Захар</t>
  </si>
  <si>
    <t>Робобест</t>
  </si>
  <si>
    <t>Всероссийский конкурс для детей и молодёжи «Страна талантов» - диплом 2место</t>
  </si>
  <si>
    <t>Всероссийский конкурс «Мой успех»- диплом 1 место</t>
  </si>
  <si>
    <t>Асеев Сергей</t>
  </si>
  <si>
    <t>Скутина Мирия</t>
  </si>
  <si>
    <t>Тепсаева Амира</t>
  </si>
  <si>
    <t>Всероссийский конкурс для детей и молодёжи «Страна талантов» - диплом 1 место   Всероссийский конкурс для детей и молодёжи «Страна талантов» - диплом 1 место</t>
  </si>
  <si>
    <t>Всероссийский конкурс для детей и молодёжи «Планета талантов» - диплом 2 место  Всероссийский дистанционный конкурс детского творчества «Зимние развлечения» - диплом 1 степени</t>
  </si>
  <si>
    <t>Всероссийский конкурс для детей и молодежи «Техническое творчество»- диплом 1 степени</t>
  </si>
  <si>
    <t>Всероссийский конкурс для детей и молодёжи «Страна талантов» - диплом 1 место  Всероссийский конкурс для детей и молодежи «Вперед к звездам» - диплом 3 место</t>
  </si>
  <si>
    <t>Всероссийский конкурс для детей и молодёжи «Страна талантов» - диплом 1 место  Всероссийский конкурс для детей и молодежи «Вперед к звездам» - диплом 1 место</t>
  </si>
  <si>
    <t>Писарев Максим</t>
  </si>
  <si>
    <t xml:space="preserve"> Млявая Мария</t>
  </si>
  <si>
    <t xml:space="preserve"> Новиков Сергей</t>
  </si>
  <si>
    <t>Куминов Максим</t>
  </si>
  <si>
    <t>Мишуринских Иван</t>
  </si>
  <si>
    <t xml:space="preserve"> Петров Александр </t>
  </si>
  <si>
    <t>Всероссийский конкурс для детей и молодежи «Вперед к звездам»- диплом 3 место</t>
  </si>
  <si>
    <t>Всероссийский конкурс для детей и молодежи «Вперед к звездам»- диплом 1 место</t>
  </si>
  <si>
    <t>Всероссийский конкурс для детей и молодёжи «Страна талантов» - диплом 1 место   Всероссийский конкурс для детей и молодёжи «Страна талантов» - диплом 1 местоВсероссийский конкурс для детей и молодежи «Вперед к звездам» 3 место</t>
  </si>
  <si>
    <t>Всероссийский конкурс для детей и молодёжи «Страна талантов» - диплом 1 место   Всероссийский конкурс для детей и молодежи «Вперед к звездам» 3 место</t>
  </si>
  <si>
    <t>Кузмичев Семен</t>
  </si>
  <si>
    <t>Всероссийский конкурс для детей и молодежи «Вперед к звездам» - диплом 1 место</t>
  </si>
  <si>
    <t>Всероссийский конкурс для детей и молодёжи «Страна талантов» - диплом 1 место   Всероссийский конкурс для детей и молодёжи «Страна талантов» - диплом 1 место  Всероссийский конкурс для детей и молодежи «Вперед к звездам» - диплом 1 место</t>
  </si>
  <si>
    <t>Азанов Максим</t>
  </si>
  <si>
    <t>Эсаулов Максим</t>
  </si>
  <si>
    <t>Ковальчук Антон</t>
  </si>
  <si>
    <t>Божья – Воля Егор</t>
  </si>
  <si>
    <t xml:space="preserve"> Букин Гриша</t>
  </si>
  <si>
    <t>Макаров Кирилл</t>
  </si>
  <si>
    <t>Культиков Семен</t>
  </si>
  <si>
    <t>Трифонов Арсений</t>
  </si>
  <si>
    <t xml:space="preserve">Всероссийский киберспортивный турнир по обуч. Комп. игре «ЖЭКА: Квартира» - сртификат </t>
  </si>
  <si>
    <t>Всероссийский конкурс для детей и молодежи «Творчество и интеллект» - диплом 1 место</t>
  </si>
  <si>
    <t>Аляева Ксения</t>
  </si>
  <si>
    <t>Международный конкурс для детей и молодёжи «Умные и талантливые» - диплом 1 место</t>
  </si>
  <si>
    <t>Туляев Глеб</t>
  </si>
  <si>
    <t>Попкова Анжелика</t>
  </si>
  <si>
    <t>Международный конкурс для детей и молодёжи «Умные и талантливые» - диплом 2 место</t>
  </si>
  <si>
    <t>Груздева Стефания</t>
  </si>
  <si>
    <t>Глазунов Алексей</t>
  </si>
  <si>
    <t>Негода Андрей</t>
  </si>
  <si>
    <t>Международный творческий конкурс «Престиж» - диплом 1 место</t>
  </si>
  <si>
    <t>Международный конкурс «Твори! Участвуй! Побеждай!» - диплом 2 место</t>
  </si>
  <si>
    <t>Международный конкурс «Твори! Участвуй! Побеждай!» - диплом 1 место</t>
  </si>
  <si>
    <t>Международный конкурс для детей и молодёжи «Умные и талантливые» - диплом 2 место  Международный конкурс «Твори! Участвуй! Побеждай!» - диплом 3 место</t>
  </si>
  <si>
    <t>Международный конкурс «Твори! Участвуй! Побеждай!» - 2 место</t>
  </si>
  <si>
    <t>Международный конкурс для детей и молодёжи «Умные и талантливые» - диплом 2 место  Международный конкурс «Твори! Участвуй! Побеждай!» - диплом 2 место</t>
  </si>
  <si>
    <t>Шабиков Кирилл</t>
  </si>
  <si>
    <t>Хворов Илья</t>
  </si>
  <si>
    <t>Международный конкурс для детей и молодёжи «Умные и талантливые» - диплом 1 место Международный конкурс «Твори! Участвуй! Побеждай!» - диплом 2 место</t>
  </si>
  <si>
    <t>Международный конкурс для детей и молодёжи «Умные и талантливые» - диплом 1 место Международный конкурс «Твори! Участвуй! Побеждай!» - диплом 3 место</t>
  </si>
  <si>
    <t>Международный конкурс для детей и молодёжи «Умные и талантливые» - диплом 1 место  Международный конкурс «Твори! Участвуй! Побеждай!» - диплом 1 место</t>
  </si>
  <si>
    <t>Международный конкурс для детей и молодёжи «Умные и талантливые» - диплом 3 место Международный конкурс «Твори! Участвуй! Побеждай!» - диплом 3 место</t>
  </si>
  <si>
    <t>Международный конкурс для детей и молодёжи «Умные и талантливые» - диплом 1 место  Международный конкурс для детей и молодёжи «Умные и талантливые» - диплом 1 место</t>
  </si>
  <si>
    <t>Международный конкурс для детей и молодёжи «Умные и талантливые» - диплом 2 место Международный конкурс для детей и молодёжи «Умные и талантливые» - 2 место</t>
  </si>
  <si>
    <t>Международный конкурс для детей и молодёжи «Умные и талантливые» - диплом 1 место  Международный конкурс для детей и молодёжи «Умные и талантливые»</t>
  </si>
  <si>
    <t>Международный конкурс для детей и молодёжи «Умные и талантливые» - диплом 2 место  Международный конкурс «Твори! Участвуй! Побеждай!» - Диплом 3 место Международный конкурс «Твори! Участвуй! Побеждай!» - диплом 2 место  Международный конкурс для детей и молодёжи «Умные и талантливые» - диплом 2 место</t>
  </si>
  <si>
    <t>Международный конкурс для детей и молодёжи «Умные и талантливые» - диплом 3 место  Международный конкурс «Твори! Участвуй! Побеждай!» - диплом 2 место  Международный конкурс для детей и молодёжи «Умные и талантливые»- диплом 3 место</t>
  </si>
  <si>
    <t>Международный конкурс для детей и молодёжи «Умные и талантливые» - диплом 2 место  Международный конкурс «Твори! Участвуй! Побеждай!»Диплом 1 место Международный конкурс для детей и молодёжи «Умные и талантливые» - диплом 2 место</t>
  </si>
  <si>
    <t>Замятина Алиса</t>
  </si>
  <si>
    <t>Международный конкурс мини-проектов (научно-исследовательских работ ) для детей дошкольного возраста - диплом 1 место</t>
  </si>
  <si>
    <t>Международный онлайн-марафон робототехники РобоФинист - дилом 3 место</t>
  </si>
  <si>
    <t>Международный конкурс для детей и молодёжи «Умные и талантливые» - диплом 1 место  Международный конкурс для детей и молодёжи «Умные и талантливые»- диплом 1 место   Международный конкурс для детей и молодёжи «Страна талантов»-  участник</t>
  </si>
  <si>
    <t>Международный конкурс для детей и молодёжи «Страна талантов» - диплом 2 место</t>
  </si>
  <si>
    <t>Международный конкурс для детей и молодёжи «Страна талантов» - диплом 1 место</t>
  </si>
  <si>
    <t>Международный конкурс для детей и молодёжи «Умные и талантливые» - диплом 1 место    Международный конкурс для детей и молодёжи «Страна талантов» - диплом 1 место</t>
  </si>
  <si>
    <t>Международный конкурс «Твори! Участвуй! Побеждай!» - диплом 2 место  Международный конкурс для детей и молодёжи «Страна талантов» - диплом 1 место</t>
  </si>
  <si>
    <t>Международный конкурс исследовательских работ и проектов школьников «Дебют в науки» - участник    Международный конкурс для детей и молодёжи «Страна талантов» - иплом 1 место</t>
  </si>
  <si>
    <t>18-24.12.2020</t>
  </si>
  <si>
    <t>43 41 34</t>
  </si>
  <si>
    <t xml:space="preserve">Первая </t>
  </si>
  <si>
    <t xml:space="preserve">Высшее </t>
  </si>
  <si>
    <t>без категории</t>
  </si>
  <si>
    <t>Конкурс рационализаторов и изобретателей «Удиви нас» онлайн формат  для образвоательных организаций Тавдинского городского округа</t>
  </si>
  <si>
    <t xml:space="preserve">Соревнования по робототехнике «Hello ROBOT» </t>
  </si>
  <si>
    <t>Конкурс по легоконструиваронию "Сегодня я дошкольник, а завтра инженер" для образовательных орагнизаций Тавдинского городского округа</t>
  </si>
  <si>
    <t>Фестиваль технического творчества «TAVDA – ROBOT»</t>
  </si>
  <si>
    <t>МАОУ СОШ № 2</t>
  </si>
  <si>
    <t>Отрадных Н.В</t>
  </si>
  <si>
    <t xml:space="preserve">МКОУ начальная школа -  детский сад № 5 </t>
  </si>
  <si>
    <t>Сафронова В.В.</t>
  </si>
  <si>
    <t>МАОУ СОШ № 7</t>
  </si>
  <si>
    <t>Худорожкова С.Н.</t>
  </si>
  <si>
    <t>МАОУ ООШ № 8</t>
  </si>
  <si>
    <t>Богданова Е.А.</t>
  </si>
  <si>
    <t xml:space="preserve">МАОУ СОШ № 9 </t>
  </si>
  <si>
    <t>Новицкая С.И.</t>
  </si>
  <si>
    <t>МАОУ СОШ № 11</t>
  </si>
  <si>
    <t>Загрудненко О.В.</t>
  </si>
  <si>
    <t>МКДОУ  нач.школа детский сад № 12"</t>
  </si>
  <si>
    <t>Куренева Ж.И.</t>
  </si>
  <si>
    <t>МКОУ ООШ №14</t>
  </si>
  <si>
    <t>Федина Е.А.</t>
  </si>
  <si>
    <t xml:space="preserve">МАОУ СОШ № 18 </t>
  </si>
  <si>
    <t>Васютина Н.И.</t>
  </si>
  <si>
    <t>Поставка дополнительного оборудования (2 ноутбука)</t>
  </si>
  <si>
    <t>Программирование роботов. Работа с одарёнными детьми</t>
  </si>
  <si>
    <t>Поставка дополнительного оборудования для участия команды в робототехнических соревнованиях (современные мощные ноутбуки)</t>
  </si>
  <si>
    <t>Недостаточное колличество оборудования для участие команды в робототехнических соревнованиях</t>
  </si>
  <si>
    <t>Не достаточное количество оборудования для проведния занятий</t>
  </si>
  <si>
    <t>Ежегодное покупка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</si>
</sst>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0" xfId="0" applyBorder="1"/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0" fillId="0" borderId="22" xfId="0" applyBorder="1"/>
    <xf numFmtId="0" fontId="0" fillId="0" borderId="29" xfId="0" applyBorder="1"/>
    <xf numFmtId="0" fontId="0" fillId="0" borderId="27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8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9" fillId="0" borderId="0" xfId="0" applyFont="1"/>
    <xf numFmtId="0" fontId="9" fillId="0" borderId="27" xfId="0" applyFont="1" applyBorder="1"/>
    <xf numFmtId="0" fontId="9" fillId="0" borderId="0" xfId="0" applyFont="1" applyBorder="1"/>
    <xf numFmtId="0" fontId="9" fillId="0" borderId="29" xfId="0" applyFont="1" applyBorder="1"/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2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textRotation="90" wrapText="1"/>
    </xf>
    <xf numFmtId="0" fontId="9" fillId="0" borderId="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textRotation="90" wrapText="1"/>
    </xf>
    <xf numFmtId="0" fontId="10" fillId="0" borderId="13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1" fillId="0" borderId="3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/>
    </xf>
    <xf numFmtId="49" fontId="11" fillId="0" borderId="6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6" fillId="0" borderId="21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 wrapText="1"/>
    </xf>
    <xf numFmtId="0" fontId="19" fillId="2" borderId="27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9" fillId="0" borderId="6" xfId="0" applyFont="1" applyBorder="1" applyAlignment="1">
      <alignment horizontal="center" vertical="top" wrapText="1"/>
    </xf>
    <xf numFmtId="17" fontId="1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/>
    </xf>
    <xf numFmtId="0" fontId="2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top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textRotation="90" wrapText="1"/>
    </xf>
    <xf numFmtId="0" fontId="19" fillId="0" borderId="2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41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120" zoomScaleNormal="120" workbookViewId="0">
      <pane xSplit="4" ySplit="1" topLeftCell="E44" activePane="bottomRight" state="frozen"/>
      <selection pane="topRight" activeCell="E1" sqref="E1"/>
      <selection pane="bottomLeft" activeCell="A2" sqref="A2"/>
      <selection pane="bottomRight" activeCell="U54" sqref="U54"/>
    </sheetView>
  </sheetViews>
  <sheetFormatPr defaultRowHeight="15" x14ac:dyDescent="0.25"/>
  <cols>
    <col min="1" max="1" width="4" customWidth="1"/>
    <col min="2" max="2" width="20.7109375" customWidth="1"/>
    <col min="3" max="3" width="7.140625" customWidth="1"/>
    <col min="4" max="4" width="16.85546875" customWidth="1"/>
    <col min="5" max="5" width="5.28515625" customWidth="1"/>
    <col min="6" max="6" width="7" customWidth="1"/>
    <col min="7" max="7" width="6.7109375" customWidth="1"/>
    <col min="8" max="8" width="7" customWidth="1"/>
    <col min="9" max="9" width="4.7109375" style="54" customWidth="1"/>
    <col min="10" max="10" width="4.28515625" style="25" customWidth="1"/>
    <col min="11" max="11" width="3.7109375" style="25" customWidth="1"/>
    <col min="12" max="13" width="4.42578125" style="25" customWidth="1"/>
    <col min="14" max="14" width="4.5703125" style="53" customWidth="1"/>
    <col min="15" max="15" width="4" customWidth="1"/>
    <col min="16" max="16" width="3.28515625" customWidth="1"/>
    <col min="17" max="17" width="4.42578125" customWidth="1"/>
    <col min="18" max="18" width="3.42578125" customWidth="1"/>
    <col min="19" max="19" width="4.7109375" customWidth="1"/>
    <col min="20" max="20" width="6.28515625" customWidth="1"/>
  </cols>
  <sheetData>
    <row r="1" spans="1:20" x14ac:dyDescent="0.25">
      <c r="A1" s="250" t="s">
        <v>89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x14ac:dyDescent="0.25">
      <c r="A2" s="59"/>
      <c r="B2" s="59"/>
      <c r="C2" s="59"/>
      <c r="D2" s="59"/>
      <c r="E2" s="59"/>
      <c r="F2" s="250" t="s">
        <v>223</v>
      </c>
      <c r="G2" s="250"/>
      <c r="H2" s="250"/>
      <c r="I2" s="250"/>
      <c r="J2" s="250"/>
      <c r="K2" s="74"/>
      <c r="L2" s="74"/>
      <c r="M2" s="72"/>
      <c r="N2" s="73"/>
      <c r="O2" s="70"/>
      <c r="P2" s="70"/>
      <c r="Q2" s="70"/>
      <c r="R2" s="70"/>
      <c r="S2" s="70"/>
      <c r="T2" s="70"/>
    </row>
    <row r="3" spans="1:20" ht="15.75" thickBot="1" x14ac:dyDescent="0.3">
      <c r="A3" s="59"/>
      <c r="B3" s="59"/>
      <c r="C3" s="59"/>
      <c r="D3" s="59"/>
      <c r="E3" s="59"/>
      <c r="F3" s="59"/>
      <c r="G3" s="59"/>
      <c r="H3" s="59"/>
      <c r="I3" s="75"/>
      <c r="J3" s="74"/>
      <c r="K3" s="74"/>
      <c r="L3" s="74"/>
      <c r="M3" s="72"/>
      <c r="N3" s="73"/>
      <c r="O3" s="70"/>
      <c r="P3" s="70"/>
      <c r="Q3" s="70"/>
      <c r="R3" s="70"/>
      <c r="S3" s="70"/>
      <c r="T3" s="70"/>
    </row>
    <row r="4" spans="1:20" x14ac:dyDescent="0.25">
      <c r="A4" s="274" t="s">
        <v>7</v>
      </c>
      <c r="B4" s="254"/>
      <c r="C4" s="254"/>
      <c r="D4" s="254"/>
      <c r="E4" s="254"/>
      <c r="F4" s="254"/>
      <c r="G4" s="275"/>
      <c r="H4" s="254" t="s">
        <v>88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1:20" ht="15.75" thickBot="1" x14ac:dyDescent="0.3">
      <c r="A5" s="276" t="s">
        <v>2</v>
      </c>
      <c r="B5" s="256"/>
      <c r="C5" s="256"/>
      <c r="D5" s="256"/>
      <c r="E5" s="256"/>
      <c r="F5" s="256"/>
      <c r="G5" s="277"/>
      <c r="H5" s="256" t="s">
        <v>224</v>
      </c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</row>
    <row r="6" spans="1:20" ht="3" customHeight="1" x14ac:dyDescent="0.25">
      <c r="A6" s="74"/>
      <c r="B6" s="74"/>
      <c r="C6" s="74"/>
      <c r="D6" s="74"/>
      <c r="E6" s="279" t="s">
        <v>150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</row>
    <row r="7" spans="1:20" ht="27.75" customHeight="1" x14ac:dyDescent="0.25">
      <c r="A7" s="76"/>
      <c r="B7" s="76"/>
      <c r="C7" s="76"/>
      <c r="D7" s="76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</row>
    <row r="8" spans="1:20" ht="18.75" customHeight="1" x14ac:dyDescent="0.25">
      <c r="A8" s="266" t="s">
        <v>65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</row>
    <row r="9" spans="1:20" ht="15" hidden="1" customHeight="1" x14ac:dyDescent="0.25">
      <c r="A9" s="58"/>
      <c r="B9" s="58"/>
      <c r="C9" s="58"/>
      <c r="D9" s="58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</row>
    <row r="10" spans="1:20" ht="15" hidden="1" customHeight="1" x14ac:dyDescent="0.25">
      <c r="A10" s="58"/>
      <c r="B10" s="58"/>
      <c r="C10" s="58"/>
      <c r="D10" s="58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</row>
    <row r="11" spans="1:20" ht="15" customHeight="1" x14ac:dyDescent="0.25">
      <c r="A11" s="7"/>
      <c r="B11" s="7"/>
      <c r="C11" s="7"/>
      <c r="D11" s="7"/>
      <c r="E11" s="7"/>
      <c r="F11" s="7"/>
      <c r="G11" s="7"/>
      <c r="H11" s="7"/>
      <c r="I11" s="77"/>
      <c r="J11" s="58"/>
      <c r="K11" s="58"/>
      <c r="L11" s="58"/>
      <c r="M11" s="72"/>
      <c r="N11" s="73"/>
      <c r="O11" s="70"/>
      <c r="P11" s="70"/>
      <c r="Q11" s="70"/>
      <c r="R11" s="70"/>
      <c r="S11" s="70"/>
      <c r="T11" s="70"/>
    </row>
    <row r="12" spans="1:20" ht="15" customHeight="1" x14ac:dyDescent="0.25">
      <c r="A12" s="278" t="s">
        <v>93</v>
      </c>
      <c r="B12" s="278"/>
      <c r="C12" s="278"/>
      <c r="D12" s="278"/>
      <c r="E12" s="266" t="s">
        <v>142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</row>
    <row r="13" spans="1:20" ht="14.25" customHeight="1" x14ac:dyDescent="0.25">
      <c r="A13" s="7"/>
      <c r="B13" s="7"/>
      <c r="C13" s="7"/>
      <c r="D13" s="7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</row>
    <row r="14" spans="1:20" ht="15" hidden="1" customHeight="1" x14ac:dyDescent="0.25">
      <c r="A14" s="7"/>
      <c r="B14" s="7"/>
      <c r="C14" s="7"/>
      <c r="D14" s="7"/>
      <c r="E14" s="7"/>
      <c r="F14" s="7"/>
      <c r="G14" s="7"/>
      <c r="H14" s="7"/>
      <c r="I14" s="77"/>
      <c r="J14" s="58"/>
      <c r="K14" s="58"/>
      <c r="L14" s="58"/>
      <c r="M14" s="72"/>
      <c r="N14" s="73"/>
      <c r="O14" s="70"/>
      <c r="P14" s="70"/>
      <c r="Q14" s="70"/>
      <c r="R14" s="70"/>
      <c r="S14" s="70"/>
      <c r="T14" s="70"/>
    </row>
    <row r="15" spans="1:20" x14ac:dyDescent="0.25">
      <c r="A15" s="270" t="s">
        <v>90</v>
      </c>
      <c r="B15" s="270"/>
      <c r="C15" s="270"/>
      <c r="D15" s="270"/>
      <c r="E15" s="271" t="s">
        <v>121</v>
      </c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</row>
    <row r="16" spans="1:20" ht="29.25" customHeight="1" x14ac:dyDescent="0.25">
      <c r="A16" s="270"/>
      <c r="B16" s="270"/>
      <c r="C16" s="270"/>
      <c r="D16" s="270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</row>
    <row r="17" spans="1:21" ht="15" hidden="1" customHeight="1" x14ac:dyDescent="0.25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</row>
    <row r="18" spans="1:21" ht="1.5" hidden="1" customHeight="1" x14ac:dyDescent="0.25">
      <c r="A18" s="78"/>
      <c r="B18" s="78"/>
      <c r="C18" s="78"/>
      <c r="D18" s="78"/>
      <c r="E18" s="78"/>
      <c r="F18" s="268" t="s">
        <v>0</v>
      </c>
      <c r="G18" s="269"/>
      <c r="H18" s="266"/>
      <c r="I18" s="267"/>
      <c r="J18" s="79" t="s">
        <v>0</v>
      </c>
      <c r="K18" s="79"/>
      <c r="L18" s="79" t="s">
        <v>0</v>
      </c>
      <c r="M18" s="72"/>
      <c r="N18" s="73"/>
      <c r="O18" s="70"/>
      <c r="P18" s="70"/>
      <c r="Q18" s="70"/>
      <c r="R18" s="70"/>
      <c r="S18" s="70"/>
      <c r="T18" s="70"/>
    </row>
    <row r="19" spans="1:21" x14ac:dyDescent="0.25">
      <c r="A19" s="270" t="s">
        <v>107</v>
      </c>
      <c r="B19" s="270"/>
      <c r="C19" s="270"/>
      <c r="D19" s="270"/>
      <c r="E19" s="266" t="s">
        <v>118</v>
      </c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</row>
    <row r="20" spans="1:21" ht="11.25" customHeight="1" thickBot="1" x14ac:dyDescent="0.3">
      <c r="A20" s="270"/>
      <c r="B20" s="270"/>
      <c r="C20" s="270"/>
      <c r="D20" s="270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</row>
    <row r="21" spans="1:21" ht="15.75" hidden="1" thickBot="1" x14ac:dyDescent="0.3">
      <c r="A21" s="70"/>
      <c r="B21" s="70"/>
      <c r="C21" s="70"/>
      <c r="D21" s="70"/>
      <c r="E21" s="70"/>
      <c r="F21" s="70"/>
      <c r="G21" s="70"/>
      <c r="H21" s="70"/>
      <c r="I21" s="71"/>
      <c r="J21" s="72"/>
      <c r="K21" s="72"/>
      <c r="L21" s="72"/>
      <c r="M21" s="72"/>
      <c r="N21" s="73"/>
      <c r="O21" s="70"/>
      <c r="P21" s="70"/>
      <c r="Q21" s="70"/>
      <c r="R21" s="70"/>
      <c r="S21" s="70"/>
      <c r="T21" s="70"/>
    </row>
    <row r="22" spans="1:21" ht="51" customHeight="1" x14ac:dyDescent="0.25">
      <c r="A22" s="261" t="s">
        <v>3</v>
      </c>
      <c r="B22" s="261" t="s">
        <v>4</v>
      </c>
      <c r="C22" s="261" t="s">
        <v>5</v>
      </c>
      <c r="D22" s="261" t="s">
        <v>6</v>
      </c>
      <c r="E22" s="261" t="s">
        <v>79</v>
      </c>
      <c r="F22" s="261" t="s">
        <v>8</v>
      </c>
      <c r="G22" s="261" t="s">
        <v>9</v>
      </c>
      <c r="H22" s="262" t="s">
        <v>14</v>
      </c>
      <c r="I22" s="258" t="s">
        <v>13</v>
      </c>
      <c r="J22" s="259"/>
      <c r="K22" s="259"/>
      <c r="L22" s="259"/>
      <c r="M22" s="259"/>
      <c r="N22" s="264" t="s">
        <v>86</v>
      </c>
      <c r="O22" s="258" t="s">
        <v>15</v>
      </c>
      <c r="P22" s="259"/>
      <c r="Q22" s="259"/>
      <c r="R22" s="259"/>
      <c r="S22" s="260"/>
      <c r="T22" s="252" t="s">
        <v>87</v>
      </c>
    </row>
    <row r="23" spans="1:21" ht="132" customHeight="1" x14ac:dyDescent="0.25">
      <c r="A23" s="261"/>
      <c r="B23" s="261"/>
      <c r="C23" s="261"/>
      <c r="D23" s="261"/>
      <c r="E23" s="261"/>
      <c r="F23" s="261"/>
      <c r="G23" s="261"/>
      <c r="H23" s="263"/>
      <c r="I23" s="151" t="s">
        <v>10</v>
      </c>
      <c r="J23" s="152" t="s">
        <v>84</v>
      </c>
      <c r="K23" s="152" t="s">
        <v>74</v>
      </c>
      <c r="L23" s="152" t="s">
        <v>11</v>
      </c>
      <c r="M23" s="152" t="s">
        <v>85</v>
      </c>
      <c r="N23" s="265"/>
      <c r="O23" s="153" t="s">
        <v>10</v>
      </c>
      <c r="P23" s="152" t="s">
        <v>84</v>
      </c>
      <c r="Q23" s="152" t="s">
        <v>74</v>
      </c>
      <c r="R23" s="152" t="s">
        <v>11</v>
      </c>
      <c r="S23" s="154" t="s">
        <v>85</v>
      </c>
      <c r="T23" s="253"/>
      <c r="U23" s="1"/>
    </row>
    <row r="24" spans="1:21" ht="33.75" customHeight="1" x14ac:dyDescent="0.25">
      <c r="A24" s="156">
        <v>1</v>
      </c>
      <c r="B24" s="108" t="s">
        <v>174</v>
      </c>
      <c r="C24" s="155" t="s">
        <v>157</v>
      </c>
      <c r="D24" s="101" t="s">
        <v>158</v>
      </c>
      <c r="E24" s="156">
        <v>1</v>
      </c>
      <c r="F24" s="230">
        <v>0.88</v>
      </c>
      <c r="G24" s="168">
        <v>0</v>
      </c>
      <c r="H24" s="109">
        <v>32</v>
      </c>
      <c r="I24" s="100">
        <v>10</v>
      </c>
      <c r="J24" s="100">
        <v>19</v>
      </c>
      <c r="K24" s="100">
        <v>0</v>
      </c>
      <c r="L24" s="100">
        <v>1</v>
      </c>
      <c r="M24" s="100">
        <v>0</v>
      </c>
      <c r="N24" s="100">
        <v>30</v>
      </c>
      <c r="O24" s="100">
        <v>10</v>
      </c>
      <c r="P24" s="100">
        <v>3</v>
      </c>
      <c r="Q24" s="100">
        <v>0</v>
      </c>
      <c r="R24" s="100">
        <v>1</v>
      </c>
      <c r="S24" s="100">
        <v>0</v>
      </c>
      <c r="T24" s="100">
        <v>14</v>
      </c>
    </row>
    <row r="25" spans="1:21" ht="60" x14ac:dyDescent="0.25">
      <c r="A25" s="156">
        <v>2</v>
      </c>
      <c r="B25" s="108" t="s">
        <v>175</v>
      </c>
      <c r="C25" s="155" t="s">
        <v>176</v>
      </c>
      <c r="D25" s="101" t="s">
        <v>158</v>
      </c>
      <c r="E25" s="156">
        <v>1</v>
      </c>
      <c r="F25" s="230">
        <v>0.11</v>
      </c>
      <c r="G25" s="168">
        <v>0</v>
      </c>
      <c r="H25" s="101">
        <v>4</v>
      </c>
      <c r="I25" s="175">
        <v>0</v>
      </c>
      <c r="J25" s="156">
        <v>0</v>
      </c>
      <c r="K25" s="156">
        <v>0</v>
      </c>
      <c r="L25" s="156">
        <v>0</v>
      </c>
      <c r="M25" s="156">
        <v>1</v>
      </c>
      <c r="N25" s="197">
        <v>1</v>
      </c>
      <c r="O25" s="193">
        <v>0</v>
      </c>
      <c r="P25" s="156">
        <v>0</v>
      </c>
      <c r="Q25" s="156">
        <v>0</v>
      </c>
      <c r="R25" s="156">
        <v>0</v>
      </c>
      <c r="S25" s="165">
        <v>1</v>
      </c>
      <c r="T25" s="197">
        <v>1</v>
      </c>
    </row>
    <row r="26" spans="1:21" ht="22.5" customHeight="1" x14ac:dyDescent="0.25">
      <c r="A26" s="156">
        <v>3</v>
      </c>
      <c r="B26" s="108" t="s">
        <v>201</v>
      </c>
      <c r="C26" s="155" t="s">
        <v>176</v>
      </c>
      <c r="D26" s="101" t="s">
        <v>158</v>
      </c>
      <c r="E26" s="156">
        <v>1</v>
      </c>
      <c r="F26" s="230">
        <v>0.11</v>
      </c>
      <c r="G26" s="168">
        <v>0</v>
      </c>
      <c r="H26" s="101">
        <v>12</v>
      </c>
      <c r="I26" s="175">
        <v>0</v>
      </c>
      <c r="J26" s="156">
        <v>0</v>
      </c>
      <c r="K26" s="156">
        <v>0</v>
      </c>
      <c r="L26" s="156">
        <v>1</v>
      </c>
      <c r="M26" s="156">
        <v>0</v>
      </c>
      <c r="N26" s="197">
        <v>1</v>
      </c>
      <c r="O26" s="193">
        <v>0</v>
      </c>
      <c r="P26" s="156">
        <v>0</v>
      </c>
      <c r="Q26" s="156">
        <v>0</v>
      </c>
      <c r="R26" s="156">
        <v>1</v>
      </c>
      <c r="S26" s="165">
        <v>0</v>
      </c>
      <c r="T26" s="197">
        <v>1</v>
      </c>
    </row>
    <row r="27" spans="1:21" ht="22.5" customHeight="1" x14ac:dyDescent="0.25">
      <c r="A27" s="156">
        <v>4</v>
      </c>
      <c r="B27" s="108" t="s">
        <v>225</v>
      </c>
      <c r="C27" s="155" t="s">
        <v>182</v>
      </c>
      <c r="D27" s="101" t="s">
        <v>226</v>
      </c>
      <c r="E27" s="156">
        <v>1</v>
      </c>
      <c r="F27" s="230">
        <v>0.22</v>
      </c>
      <c r="G27" s="168">
        <v>0</v>
      </c>
      <c r="H27" s="101">
        <v>10</v>
      </c>
      <c r="I27" s="175">
        <v>15</v>
      </c>
      <c r="J27" s="156">
        <v>0</v>
      </c>
      <c r="K27" s="156">
        <v>0</v>
      </c>
      <c r="L27" s="156">
        <v>6</v>
      </c>
      <c r="M27" s="156">
        <v>5</v>
      </c>
      <c r="N27" s="197">
        <v>26</v>
      </c>
      <c r="O27" s="193">
        <v>15</v>
      </c>
      <c r="P27" s="156">
        <v>0</v>
      </c>
      <c r="Q27" s="156">
        <v>0</v>
      </c>
      <c r="R27" s="156">
        <v>4</v>
      </c>
      <c r="S27" s="165">
        <v>5</v>
      </c>
      <c r="T27" s="197">
        <v>24</v>
      </c>
    </row>
    <row r="28" spans="1:21" x14ac:dyDescent="0.25">
      <c r="A28" s="156">
        <v>5</v>
      </c>
      <c r="B28" s="105" t="s">
        <v>178</v>
      </c>
      <c r="C28" s="155" t="s">
        <v>179</v>
      </c>
      <c r="D28" s="101" t="s">
        <v>166</v>
      </c>
      <c r="E28" s="156">
        <v>1</v>
      </c>
      <c r="F28" s="230">
        <v>0.33</v>
      </c>
      <c r="G28" s="168">
        <v>0</v>
      </c>
      <c r="H28" s="101">
        <v>30</v>
      </c>
      <c r="I28" s="175">
        <v>32</v>
      </c>
      <c r="J28" s="156">
        <v>0</v>
      </c>
      <c r="K28" s="156">
        <v>0</v>
      </c>
      <c r="L28" s="156">
        <v>0</v>
      </c>
      <c r="M28" s="156">
        <v>0</v>
      </c>
      <c r="N28" s="197">
        <v>32</v>
      </c>
      <c r="O28" s="193">
        <v>32</v>
      </c>
      <c r="P28" s="156">
        <v>0</v>
      </c>
      <c r="Q28" s="156">
        <v>0</v>
      </c>
      <c r="R28" s="156">
        <v>0</v>
      </c>
      <c r="S28" s="165">
        <v>0</v>
      </c>
      <c r="T28" s="197">
        <v>32</v>
      </c>
    </row>
    <row r="29" spans="1:21" ht="19.5" customHeight="1" x14ac:dyDescent="0.25">
      <c r="A29" s="156">
        <v>6</v>
      </c>
      <c r="B29" s="105" t="s">
        <v>151</v>
      </c>
      <c r="C29" s="155" t="s">
        <v>180</v>
      </c>
      <c r="D29" s="101" t="s">
        <v>159</v>
      </c>
      <c r="E29" s="156">
        <v>1</v>
      </c>
      <c r="F29" s="230">
        <v>0.55000000000000004</v>
      </c>
      <c r="G29" s="168">
        <v>0</v>
      </c>
      <c r="H29" s="101">
        <v>21</v>
      </c>
      <c r="I29" s="175">
        <v>4</v>
      </c>
      <c r="J29" s="156">
        <v>0</v>
      </c>
      <c r="K29" s="156">
        <v>0</v>
      </c>
      <c r="L29" s="156">
        <v>3</v>
      </c>
      <c r="M29" s="156">
        <v>0</v>
      </c>
      <c r="N29" s="197">
        <v>7</v>
      </c>
      <c r="O29" s="193">
        <v>4</v>
      </c>
      <c r="P29" s="156">
        <v>0</v>
      </c>
      <c r="Q29" s="156">
        <v>0</v>
      </c>
      <c r="R29" s="156">
        <v>3</v>
      </c>
      <c r="S29" s="165">
        <v>0</v>
      </c>
      <c r="T29" s="197">
        <v>7</v>
      </c>
    </row>
    <row r="30" spans="1:21" ht="35.25" customHeight="1" x14ac:dyDescent="0.25">
      <c r="A30" s="156">
        <v>7</v>
      </c>
      <c r="B30" s="108" t="s">
        <v>227</v>
      </c>
      <c r="C30" s="155" t="s">
        <v>176</v>
      </c>
      <c r="D30" s="101" t="s">
        <v>159</v>
      </c>
      <c r="E30" s="156">
        <v>1</v>
      </c>
      <c r="F30" s="230">
        <v>0.11</v>
      </c>
      <c r="G30" s="168">
        <v>0</v>
      </c>
      <c r="H30" s="101">
        <v>10</v>
      </c>
      <c r="I30" s="175">
        <v>0</v>
      </c>
      <c r="J30" s="156">
        <v>0</v>
      </c>
      <c r="K30" s="156">
        <v>0</v>
      </c>
      <c r="L30" s="156">
        <v>0</v>
      </c>
      <c r="M30" s="156">
        <v>0</v>
      </c>
      <c r="N30" s="197">
        <v>0</v>
      </c>
      <c r="O30" s="193">
        <v>0</v>
      </c>
      <c r="P30" s="156">
        <v>0</v>
      </c>
      <c r="Q30" s="156">
        <v>0</v>
      </c>
      <c r="R30" s="156">
        <v>0</v>
      </c>
      <c r="S30" s="165">
        <v>0</v>
      </c>
      <c r="T30" s="197">
        <v>0</v>
      </c>
    </row>
    <row r="31" spans="1:21" ht="30" x14ac:dyDescent="0.25">
      <c r="A31" s="156">
        <v>8</v>
      </c>
      <c r="B31" s="108" t="s">
        <v>228</v>
      </c>
      <c r="C31" s="155" t="s">
        <v>182</v>
      </c>
      <c r="D31" s="101" t="s">
        <v>229</v>
      </c>
      <c r="E31" s="156">
        <v>2</v>
      </c>
      <c r="F31" s="230">
        <v>0.22</v>
      </c>
      <c r="G31" s="168">
        <v>0</v>
      </c>
      <c r="H31" s="101">
        <v>20</v>
      </c>
      <c r="I31" s="175">
        <v>0</v>
      </c>
      <c r="J31" s="156">
        <v>0</v>
      </c>
      <c r="K31" s="156">
        <v>0</v>
      </c>
      <c r="L31" s="156">
        <v>0</v>
      </c>
      <c r="M31" s="156">
        <v>0</v>
      </c>
      <c r="N31" s="197">
        <v>0</v>
      </c>
      <c r="O31" s="193">
        <v>0</v>
      </c>
      <c r="P31" s="156">
        <v>0</v>
      </c>
      <c r="Q31" s="156">
        <v>0</v>
      </c>
      <c r="R31" s="156">
        <v>0</v>
      </c>
      <c r="S31" s="165">
        <v>0</v>
      </c>
      <c r="T31" s="197">
        <v>0</v>
      </c>
    </row>
    <row r="32" spans="1:21" x14ac:dyDescent="0.25">
      <c r="A32" s="156">
        <v>9</v>
      </c>
      <c r="B32" s="105" t="s">
        <v>181</v>
      </c>
      <c r="C32" s="155" t="s">
        <v>182</v>
      </c>
      <c r="D32" s="101" t="s">
        <v>161</v>
      </c>
      <c r="E32" s="156">
        <v>1</v>
      </c>
      <c r="F32" s="230">
        <v>0.22</v>
      </c>
      <c r="G32" s="168">
        <v>0</v>
      </c>
      <c r="H32" s="101">
        <v>36</v>
      </c>
      <c r="I32" s="175">
        <v>31</v>
      </c>
      <c r="J32" s="156">
        <v>0</v>
      </c>
      <c r="K32" s="156">
        <v>0</v>
      </c>
      <c r="L32" s="156">
        <v>16</v>
      </c>
      <c r="M32" s="156">
        <v>0</v>
      </c>
      <c r="N32" s="197">
        <v>47</v>
      </c>
      <c r="O32" s="193">
        <v>2</v>
      </c>
      <c r="P32" s="156">
        <v>0</v>
      </c>
      <c r="Q32" s="156">
        <v>0</v>
      </c>
      <c r="R32" s="156">
        <v>0</v>
      </c>
      <c r="S32" s="165">
        <v>0</v>
      </c>
      <c r="T32" s="197">
        <v>2</v>
      </c>
    </row>
    <row r="33" spans="1:20" x14ac:dyDescent="0.25">
      <c r="A33" s="156">
        <v>10</v>
      </c>
      <c r="B33" s="105" t="s">
        <v>183</v>
      </c>
      <c r="C33" s="158" t="s">
        <v>182</v>
      </c>
      <c r="D33" s="100" t="s">
        <v>161</v>
      </c>
      <c r="E33" s="156">
        <v>1</v>
      </c>
      <c r="F33" s="230">
        <v>0.22</v>
      </c>
      <c r="G33" s="168">
        <v>0</v>
      </c>
      <c r="H33" s="100">
        <v>10</v>
      </c>
      <c r="I33" s="175">
        <v>20</v>
      </c>
      <c r="J33" s="156">
        <v>0</v>
      </c>
      <c r="K33" s="156">
        <v>0</v>
      </c>
      <c r="L33" s="156">
        <v>9</v>
      </c>
      <c r="M33" s="156">
        <v>0</v>
      </c>
      <c r="N33" s="197">
        <v>29</v>
      </c>
      <c r="O33" s="193">
        <v>4</v>
      </c>
      <c r="P33" s="156">
        <v>0</v>
      </c>
      <c r="Q33" s="156">
        <v>0</v>
      </c>
      <c r="R33" s="156">
        <v>0</v>
      </c>
      <c r="S33" s="165">
        <v>0</v>
      </c>
      <c r="T33" s="197">
        <v>4</v>
      </c>
    </row>
    <row r="34" spans="1:20" x14ac:dyDescent="0.25">
      <c r="A34" s="165">
        <v>11</v>
      </c>
      <c r="B34" s="105" t="s">
        <v>184</v>
      </c>
      <c r="C34" s="158" t="s">
        <v>185</v>
      </c>
      <c r="D34" s="100" t="s">
        <v>160</v>
      </c>
      <c r="E34" s="156">
        <v>1</v>
      </c>
      <c r="F34" s="230">
        <v>0.05</v>
      </c>
      <c r="G34" s="168">
        <v>0</v>
      </c>
      <c r="H34" s="100">
        <v>44</v>
      </c>
      <c r="I34" s="175">
        <v>0</v>
      </c>
      <c r="J34" s="156">
        <v>0</v>
      </c>
      <c r="K34" s="156">
        <v>0</v>
      </c>
      <c r="L34" s="156">
        <v>6</v>
      </c>
      <c r="M34" s="156">
        <v>1</v>
      </c>
      <c r="N34" s="197">
        <v>7</v>
      </c>
      <c r="O34" s="193">
        <v>0</v>
      </c>
      <c r="P34" s="156">
        <v>0</v>
      </c>
      <c r="Q34" s="156">
        <v>0</v>
      </c>
      <c r="R34" s="156">
        <v>6</v>
      </c>
      <c r="S34" s="165">
        <v>1</v>
      </c>
      <c r="T34" s="197">
        <v>7</v>
      </c>
    </row>
    <row r="35" spans="1:20" ht="30" x14ac:dyDescent="0.25">
      <c r="A35" s="156">
        <v>12</v>
      </c>
      <c r="B35" s="108" t="s">
        <v>152</v>
      </c>
      <c r="C35" s="158" t="s">
        <v>185</v>
      </c>
      <c r="D35" s="100" t="s">
        <v>162</v>
      </c>
      <c r="E35" s="156">
        <v>1</v>
      </c>
      <c r="F35" s="230">
        <v>0.05</v>
      </c>
      <c r="G35" s="168">
        <v>0</v>
      </c>
      <c r="H35" s="100">
        <v>31</v>
      </c>
      <c r="I35" s="175">
        <v>5</v>
      </c>
      <c r="J35" s="156">
        <v>0</v>
      </c>
      <c r="K35" s="156">
        <v>0</v>
      </c>
      <c r="L35" s="156">
        <v>0</v>
      </c>
      <c r="M35" s="156">
        <v>1</v>
      </c>
      <c r="N35" s="197">
        <v>6</v>
      </c>
      <c r="O35" s="193">
        <v>5</v>
      </c>
      <c r="P35" s="156">
        <v>0</v>
      </c>
      <c r="Q35" s="156">
        <v>0</v>
      </c>
      <c r="R35" s="156">
        <v>0</v>
      </c>
      <c r="S35" s="165">
        <v>1</v>
      </c>
      <c r="T35" s="197">
        <v>6</v>
      </c>
    </row>
    <row r="36" spans="1:20" ht="45.75" customHeight="1" x14ac:dyDescent="0.25">
      <c r="A36" s="156">
        <v>13</v>
      </c>
      <c r="B36" s="108" t="s">
        <v>153</v>
      </c>
      <c r="C36" s="158" t="s">
        <v>177</v>
      </c>
      <c r="D36" s="101" t="s">
        <v>230</v>
      </c>
      <c r="E36" s="156">
        <v>3</v>
      </c>
      <c r="F36" s="230">
        <v>0.22</v>
      </c>
      <c r="G36" s="168">
        <v>0</v>
      </c>
      <c r="H36" s="100">
        <v>116</v>
      </c>
      <c r="I36" s="175">
        <v>0</v>
      </c>
      <c r="J36" s="156">
        <v>0</v>
      </c>
      <c r="K36" s="156">
        <v>0</v>
      </c>
      <c r="L36" s="156">
        <v>30</v>
      </c>
      <c r="M36" s="156">
        <v>42</v>
      </c>
      <c r="N36" s="197">
        <v>72</v>
      </c>
      <c r="O36" s="193">
        <v>0</v>
      </c>
      <c r="P36" s="156">
        <v>0</v>
      </c>
      <c r="Q36" s="156">
        <v>0</v>
      </c>
      <c r="R36" s="156">
        <v>30</v>
      </c>
      <c r="S36" s="165">
        <v>42</v>
      </c>
      <c r="T36" s="197">
        <v>72</v>
      </c>
    </row>
    <row r="37" spans="1:20" x14ac:dyDescent="0.25">
      <c r="A37" s="156">
        <v>14</v>
      </c>
      <c r="B37" s="108" t="s">
        <v>231</v>
      </c>
      <c r="C37" s="158" t="s">
        <v>182</v>
      </c>
      <c r="D37" s="101" t="s">
        <v>163</v>
      </c>
      <c r="E37" s="156">
        <v>1</v>
      </c>
      <c r="F37" s="230">
        <v>0.22</v>
      </c>
      <c r="G37" s="168">
        <v>0</v>
      </c>
      <c r="H37" s="100">
        <v>12</v>
      </c>
      <c r="I37" s="175">
        <v>0</v>
      </c>
      <c r="J37" s="156">
        <v>0</v>
      </c>
      <c r="K37" s="156">
        <v>0</v>
      </c>
      <c r="L37" s="156">
        <v>0</v>
      </c>
      <c r="M37" s="156">
        <v>0</v>
      </c>
      <c r="N37" s="197">
        <v>0</v>
      </c>
      <c r="O37" s="193">
        <v>0</v>
      </c>
      <c r="P37" s="156">
        <v>0</v>
      </c>
      <c r="Q37" s="156">
        <v>0</v>
      </c>
      <c r="R37" s="156">
        <v>0</v>
      </c>
      <c r="S37" s="165">
        <v>0</v>
      </c>
      <c r="T37" s="197">
        <v>0</v>
      </c>
    </row>
    <row r="38" spans="1:20" ht="27.75" customHeight="1" x14ac:dyDescent="0.25">
      <c r="A38" s="156">
        <v>15</v>
      </c>
      <c r="B38" s="108" t="s">
        <v>155</v>
      </c>
      <c r="C38" s="158" t="s">
        <v>177</v>
      </c>
      <c r="D38" s="101" t="s">
        <v>232</v>
      </c>
      <c r="E38" s="156">
        <v>1</v>
      </c>
      <c r="F38" s="230">
        <v>0.44</v>
      </c>
      <c r="G38" s="168">
        <v>0</v>
      </c>
      <c r="H38" s="100">
        <v>56</v>
      </c>
      <c r="I38" s="175">
        <v>5</v>
      </c>
      <c r="J38" s="156">
        <v>0</v>
      </c>
      <c r="K38" s="156">
        <v>0</v>
      </c>
      <c r="L38" s="156">
        <v>13</v>
      </c>
      <c r="M38" s="156">
        <v>8</v>
      </c>
      <c r="N38" s="197">
        <v>26</v>
      </c>
      <c r="O38" s="193">
        <v>5</v>
      </c>
      <c r="P38" s="156">
        <v>0</v>
      </c>
      <c r="Q38" s="156">
        <v>0</v>
      </c>
      <c r="R38" s="156">
        <v>1</v>
      </c>
      <c r="S38" s="165">
        <v>8</v>
      </c>
      <c r="T38" s="197">
        <v>14</v>
      </c>
    </row>
    <row r="39" spans="1:20" ht="51" customHeight="1" x14ac:dyDescent="0.25">
      <c r="A39" s="165">
        <v>16</v>
      </c>
      <c r="B39" s="108" t="s">
        <v>191</v>
      </c>
      <c r="C39" s="158" t="s">
        <v>186</v>
      </c>
      <c r="D39" s="101" t="s">
        <v>163</v>
      </c>
      <c r="E39" s="156">
        <v>1</v>
      </c>
      <c r="F39" s="230">
        <v>0.33</v>
      </c>
      <c r="G39" s="168">
        <v>0</v>
      </c>
      <c r="H39" s="100">
        <v>5</v>
      </c>
      <c r="I39" s="175">
        <v>0</v>
      </c>
      <c r="J39" s="156">
        <v>1</v>
      </c>
      <c r="K39" s="156">
        <v>0</v>
      </c>
      <c r="L39" s="156">
        <v>6</v>
      </c>
      <c r="M39" s="156">
        <v>0</v>
      </c>
      <c r="N39" s="197">
        <v>7</v>
      </c>
      <c r="O39" s="193">
        <v>0</v>
      </c>
      <c r="P39" s="156">
        <v>1</v>
      </c>
      <c r="Q39" s="156">
        <v>0</v>
      </c>
      <c r="R39" s="156">
        <v>6</v>
      </c>
      <c r="S39" s="165">
        <v>0</v>
      </c>
      <c r="T39" s="197">
        <v>7</v>
      </c>
    </row>
    <row r="40" spans="1:20" ht="30" x14ac:dyDescent="0.25">
      <c r="A40" s="156">
        <v>17</v>
      </c>
      <c r="B40" s="108" t="s">
        <v>187</v>
      </c>
      <c r="C40" s="158" t="s">
        <v>177</v>
      </c>
      <c r="D40" s="101" t="s">
        <v>164</v>
      </c>
      <c r="E40" s="156">
        <v>1</v>
      </c>
      <c r="F40" s="230">
        <v>0.44</v>
      </c>
      <c r="G40" s="168">
        <v>0</v>
      </c>
      <c r="H40" s="100">
        <v>10</v>
      </c>
      <c r="I40" s="175">
        <v>1</v>
      </c>
      <c r="J40" s="156">
        <v>0</v>
      </c>
      <c r="K40" s="156">
        <v>0</v>
      </c>
      <c r="L40" s="156">
        <v>0</v>
      </c>
      <c r="M40" s="156">
        <v>0</v>
      </c>
      <c r="N40" s="197">
        <v>1</v>
      </c>
      <c r="O40" s="193">
        <v>1</v>
      </c>
      <c r="P40" s="156">
        <v>0</v>
      </c>
      <c r="Q40" s="156">
        <v>0</v>
      </c>
      <c r="R40" s="156">
        <v>0</v>
      </c>
      <c r="S40" s="165">
        <v>0</v>
      </c>
      <c r="T40" s="197">
        <v>1</v>
      </c>
    </row>
    <row r="41" spans="1:20" ht="63.75" x14ac:dyDescent="0.25">
      <c r="A41" s="156">
        <v>18</v>
      </c>
      <c r="B41" s="181" t="s">
        <v>233</v>
      </c>
      <c r="C41" s="158" t="s">
        <v>176</v>
      </c>
      <c r="D41" s="101" t="s">
        <v>164</v>
      </c>
      <c r="E41" s="156">
        <v>1</v>
      </c>
      <c r="F41" s="230">
        <v>0.11</v>
      </c>
      <c r="G41" s="168">
        <v>0</v>
      </c>
      <c r="H41" s="100">
        <v>28</v>
      </c>
      <c r="I41" s="175">
        <v>0</v>
      </c>
      <c r="J41" s="156">
        <v>0</v>
      </c>
      <c r="K41" s="156">
        <v>0</v>
      </c>
      <c r="L41" s="156">
        <v>0</v>
      </c>
      <c r="M41" s="156">
        <v>0</v>
      </c>
      <c r="N41" s="197">
        <v>0</v>
      </c>
      <c r="O41" s="193">
        <v>0</v>
      </c>
      <c r="P41" s="156">
        <v>0</v>
      </c>
      <c r="Q41" s="156">
        <v>0</v>
      </c>
      <c r="R41" s="156">
        <v>0</v>
      </c>
      <c r="S41" s="165">
        <v>0</v>
      </c>
      <c r="T41" s="197">
        <v>0</v>
      </c>
    </row>
    <row r="42" spans="1:20" ht="68.25" customHeight="1" x14ac:dyDescent="0.25">
      <c r="A42" s="156">
        <v>19</v>
      </c>
      <c r="B42" s="181" t="s">
        <v>234</v>
      </c>
      <c r="C42" s="158" t="s">
        <v>176</v>
      </c>
      <c r="D42" s="101" t="s">
        <v>164</v>
      </c>
      <c r="E42" s="156">
        <v>1</v>
      </c>
      <c r="F42" s="230">
        <v>0.11</v>
      </c>
      <c r="G42" s="168">
        <v>0</v>
      </c>
      <c r="H42" s="100">
        <v>18</v>
      </c>
      <c r="I42" s="175">
        <v>0</v>
      </c>
      <c r="J42" s="156">
        <v>0</v>
      </c>
      <c r="K42" s="156">
        <v>0</v>
      </c>
      <c r="L42" s="156">
        <v>0</v>
      </c>
      <c r="M42" s="156">
        <v>0</v>
      </c>
      <c r="N42" s="197">
        <v>0</v>
      </c>
      <c r="O42" s="193">
        <v>0</v>
      </c>
      <c r="P42" s="156">
        <v>0</v>
      </c>
      <c r="Q42" s="156">
        <v>0</v>
      </c>
      <c r="R42" s="156">
        <v>0</v>
      </c>
      <c r="S42" s="165">
        <v>0</v>
      </c>
      <c r="T42" s="197">
        <v>0</v>
      </c>
    </row>
    <row r="43" spans="1:20" ht="19.5" customHeight="1" x14ac:dyDescent="0.25">
      <c r="A43" s="156">
        <v>20</v>
      </c>
      <c r="B43" s="105" t="s">
        <v>188</v>
      </c>
      <c r="C43" s="158" t="s">
        <v>180</v>
      </c>
      <c r="D43" s="101" t="s">
        <v>165</v>
      </c>
      <c r="E43" s="156">
        <v>1</v>
      </c>
      <c r="F43" s="230">
        <v>0.27</v>
      </c>
      <c r="G43" s="168">
        <v>0</v>
      </c>
      <c r="H43" s="100">
        <v>20</v>
      </c>
      <c r="I43" s="175">
        <v>2</v>
      </c>
      <c r="J43" s="156">
        <v>0</v>
      </c>
      <c r="K43" s="156">
        <v>0</v>
      </c>
      <c r="L43" s="156">
        <v>0</v>
      </c>
      <c r="M43" s="156">
        <v>0</v>
      </c>
      <c r="N43" s="197">
        <v>2</v>
      </c>
      <c r="O43" s="193">
        <v>2</v>
      </c>
      <c r="P43" s="156">
        <v>0</v>
      </c>
      <c r="Q43" s="156">
        <v>0</v>
      </c>
      <c r="R43" s="156">
        <v>0</v>
      </c>
      <c r="S43" s="165">
        <v>0</v>
      </c>
      <c r="T43" s="197">
        <v>2</v>
      </c>
    </row>
    <row r="44" spans="1:20" ht="43.5" customHeight="1" x14ac:dyDescent="0.25">
      <c r="A44" s="156">
        <v>21</v>
      </c>
      <c r="B44" s="108" t="s">
        <v>238</v>
      </c>
      <c r="C44" s="158" t="s">
        <v>182</v>
      </c>
      <c r="D44" s="101" t="s">
        <v>165</v>
      </c>
      <c r="E44" s="156">
        <v>1</v>
      </c>
      <c r="F44" s="230">
        <v>0.22</v>
      </c>
      <c r="G44" s="168">
        <v>0</v>
      </c>
      <c r="H44" s="100">
        <v>16</v>
      </c>
      <c r="I44" s="175">
        <v>0</v>
      </c>
      <c r="J44" s="156">
        <v>0</v>
      </c>
      <c r="K44" s="156">
        <v>0</v>
      </c>
      <c r="L44" s="156">
        <v>0</v>
      </c>
      <c r="M44" s="156">
        <v>0</v>
      </c>
      <c r="N44" s="197">
        <v>0</v>
      </c>
      <c r="O44" s="193">
        <v>0</v>
      </c>
      <c r="P44" s="156">
        <v>0</v>
      </c>
      <c r="Q44" s="156">
        <v>0</v>
      </c>
      <c r="R44" s="156">
        <v>0</v>
      </c>
      <c r="S44" s="165">
        <v>0</v>
      </c>
      <c r="T44" s="200">
        <v>0</v>
      </c>
    </row>
    <row r="45" spans="1:20" ht="65.25" customHeight="1" x14ac:dyDescent="0.25">
      <c r="A45" s="161">
        <v>22</v>
      </c>
      <c r="B45" s="108" t="s">
        <v>189</v>
      </c>
      <c r="C45" s="158" t="s">
        <v>235</v>
      </c>
      <c r="D45" s="101" t="s">
        <v>165</v>
      </c>
      <c r="E45" s="161">
        <v>1</v>
      </c>
      <c r="F45" s="230">
        <v>0.33</v>
      </c>
      <c r="G45" s="168">
        <v>0</v>
      </c>
      <c r="H45" s="100">
        <v>6</v>
      </c>
      <c r="I45" s="205">
        <v>0</v>
      </c>
      <c r="J45" s="161">
        <v>4</v>
      </c>
      <c r="K45" s="161">
        <v>0</v>
      </c>
      <c r="L45" s="161">
        <v>3</v>
      </c>
      <c r="M45" s="161">
        <v>2</v>
      </c>
      <c r="N45" s="201">
        <v>9</v>
      </c>
      <c r="O45" s="212">
        <v>0</v>
      </c>
      <c r="P45" s="207">
        <v>2</v>
      </c>
      <c r="Q45" s="207">
        <v>0</v>
      </c>
      <c r="R45" s="207">
        <v>3</v>
      </c>
      <c r="S45" s="207">
        <v>2</v>
      </c>
      <c r="T45" s="207">
        <v>7</v>
      </c>
    </row>
    <row r="46" spans="1:20" ht="19.5" customHeight="1" x14ac:dyDescent="0.25">
      <c r="A46" s="161">
        <v>23</v>
      </c>
      <c r="B46" s="108" t="s">
        <v>236</v>
      </c>
      <c r="C46" s="158" t="s">
        <v>182</v>
      </c>
      <c r="D46" s="101" t="s">
        <v>147</v>
      </c>
      <c r="E46" s="161">
        <v>1</v>
      </c>
      <c r="F46" s="230">
        <v>0.22</v>
      </c>
      <c r="G46" s="168">
        <v>0</v>
      </c>
      <c r="H46" s="100">
        <v>2</v>
      </c>
      <c r="I46" s="205">
        <v>0</v>
      </c>
      <c r="J46" s="161">
        <v>3</v>
      </c>
      <c r="K46" s="161">
        <v>0</v>
      </c>
      <c r="L46" s="161">
        <v>0</v>
      </c>
      <c r="M46" s="161">
        <v>0</v>
      </c>
      <c r="N46" s="201">
        <v>3</v>
      </c>
      <c r="O46" s="212">
        <v>0</v>
      </c>
      <c r="P46" s="207">
        <v>0</v>
      </c>
      <c r="Q46" s="207">
        <v>0</v>
      </c>
      <c r="R46" s="207">
        <v>0</v>
      </c>
      <c r="S46" s="207">
        <v>0</v>
      </c>
      <c r="T46" s="207">
        <v>0</v>
      </c>
    </row>
    <row r="47" spans="1:20" ht="17.25" customHeight="1" x14ac:dyDescent="0.25">
      <c r="A47" s="161">
        <v>24</v>
      </c>
      <c r="B47" s="108" t="s">
        <v>237</v>
      </c>
      <c r="C47" s="158" t="s">
        <v>182</v>
      </c>
      <c r="D47" s="101" t="s">
        <v>147</v>
      </c>
      <c r="E47" s="161">
        <v>1</v>
      </c>
      <c r="F47" s="230">
        <v>0.22</v>
      </c>
      <c r="G47" s="168">
        <v>0</v>
      </c>
      <c r="H47" s="100">
        <v>2</v>
      </c>
      <c r="I47" s="205">
        <v>0</v>
      </c>
      <c r="J47" s="161">
        <v>0</v>
      </c>
      <c r="K47" s="161">
        <v>0</v>
      </c>
      <c r="L47" s="161">
        <v>0</v>
      </c>
      <c r="M47" s="161">
        <v>0</v>
      </c>
      <c r="N47" s="201">
        <v>0</v>
      </c>
      <c r="O47" s="212">
        <v>0</v>
      </c>
      <c r="P47" s="207">
        <v>0</v>
      </c>
      <c r="Q47" s="207">
        <v>0</v>
      </c>
      <c r="R47" s="207">
        <v>0</v>
      </c>
      <c r="S47" s="207">
        <v>0</v>
      </c>
      <c r="T47" s="207">
        <v>0</v>
      </c>
    </row>
    <row r="48" spans="1:20" ht="16.5" customHeight="1" x14ac:dyDescent="0.25">
      <c r="A48" s="161">
        <v>25</v>
      </c>
      <c r="B48" s="223" t="s">
        <v>190</v>
      </c>
      <c r="C48" s="163" t="s">
        <v>185</v>
      </c>
      <c r="D48" s="164" t="s">
        <v>162</v>
      </c>
      <c r="E48" s="161">
        <v>1</v>
      </c>
      <c r="F48" s="161">
        <v>0</v>
      </c>
      <c r="G48" s="231">
        <v>0.05</v>
      </c>
      <c r="H48" s="100">
        <v>142</v>
      </c>
      <c r="I48" s="205">
        <v>0</v>
      </c>
      <c r="J48" s="161">
        <v>0</v>
      </c>
      <c r="K48" s="161">
        <v>0</v>
      </c>
      <c r="L48" s="161">
        <v>4</v>
      </c>
      <c r="M48" s="161">
        <v>0</v>
      </c>
      <c r="N48" s="201">
        <v>4</v>
      </c>
      <c r="O48" s="212">
        <v>0</v>
      </c>
      <c r="P48" s="207">
        <v>0</v>
      </c>
      <c r="Q48" s="207">
        <v>0</v>
      </c>
      <c r="R48" s="207">
        <v>4</v>
      </c>
      <c r="S48" s="207">
        <v>0</v>
      </c>
      <c r="T48" s="207">
        <v>4</v>
      </c>
    </row>
    <row r="49" spans="1:20" ht="15.75" thickBot="1" x14ac:dyDescent="0.3">
      <c r="A49" s="142"/>
      <c r="B49" s="148"/>
      <c r="C49" s="149"/>
      <c r="D49" s="150"/>
      <c r="E49" s="166">
        <f t="shared" ref="E49:J49" si="0">SUM(E24:E48)</f>
        <v>28</v>
      </c>
      <c r="F49" s="232">
        <f t="shared" si="0"/>
        <v>6.2</v>
      </c>
      <c r="G49" s="232">
        <f t="shared" si="0"/>
        <v>0.05</v>
      </c>
      <c r="H49" s="167">
        <f t="shared" si="0"/>
        <v>693</v>
      </c>
      <c r="I49" s="213">
        <f t="shared" si="0"/>
        <v>125</v>
      </c>
      <c r="J49" s="214">
        <f t="shared" si="0"/>
        <v>27</v>
      </c>
      <c r="K49" s="214">
        <f>SUM(K25:K48)</f>
        <v>0</v>
      </c>
      <c r="L49" s="214">
        <f t="shared" ref="L49:T49" si="1">SUM(L24:L48)</f>
        <v>98</v>
      </c>
      <c r="M49" s="214">
        <f t="shared" si="1"/>
        <v>60</v>
      </c>
      <c r="N49" s="215">
        <f t="shared" si="1"/>
        <v>310</v>
      </c>
      <c r="O49" s="216">
        <f t="shared" si="1"/>
        <v>80</v>
      </c>
      <c r="P49" s="217">
        <f t="shared" si="1"/>
        <v>6</v>
      </c>
      <c r="Q49" s="217">
        <f t="shared" si="1"/>
        <v>0</v>
      </c>
      <c r="R49" s="217">
        <f t="shared" si="1"/>
        <v>59</v>
      </c>
      <c r="S49" s="218">
        <f t="shared" si="1"/>
        <v>60</v>
      </c>
      <c r="T49" s="219">
        <f t="shared" si="1"/>
        <v>205</v>
      </c>
    </row>
  </sheetData>
  <mergeCells count="30">
    <mergeCell ref="A4:G4"/>
    <mergeCell ref="A5:G5"/>
    <mergeCell ref="A8:D8"/>
    <mergeCell ref="A12:D12"/>
    <mergeCell ref="E12:T13"/>
    <mergeCell ref="E8:T10"/>
    <mergeCell ref="E6:T7"/>
    <mergeCell ref="N22:N23"/>
    <mergeCell ref="H18:I18"/>
    <mergeCell ref="F18:G18"/>
    <mergeCell ref="A15:D16"/>
    <mergeCell ref="A19:D20"/>
    <mergeCell ref="E15:T16"/>
    <mergeCell ref="E19:T20"/>
    <mergeCell ref="A1:T1"/>
    <mergeCell ref="F2:J2"/>
    <mergeCell ref="A17:T17"/>
    <mergeCell ref="T22:T23"/>
    <mergeCell ref="H4:T4"/>
    <mergeCell ref="H5:T5"/>
    <mergeCell ref="O22:S22"/>
    <mergeCell ref="I22:M22"/>
    <mergeCell ref="G22:G23"/>
    <mergeCell ref="F22:F23"/>
    <mergeCell ref="E22:E23"/>
    <mergeCell ref="D22:D23"/>
    <mergeCell ref="C22:C23"/>
    <mergeCell ref="B22:B23"/>
    <mergeCell ref="A22:A23"/>
    <mergeCell ref="H22:H2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210"/>
  <sheetViews>
    <sheetView zoomScale="70" zoomScaleNormal="70" workbookViewId="0">
      <pane xSplit="3" ySplit="1" topLeftCell="D124" activePane="bottomRight" state="frozen"/>
      <selection pane="topRight" activeCell="D1" sqref="D1"/>
      <selection pane="bottomLeft" activeCell="A2" sqref="A2"/>
      <selection pane="bottomRight" activeCell="H122" sqref="H122"/>
    </sheetView>
  </sheetViews>
  <sheetFormatPr defaultRowHeight="15" x14ac:dyDescent="0.25"/>
  <cols>
    <col min="1" max="1" width="10" style="43" customWidth="1"/>
    <col min="2" max="2" width="22.42578125" style="43" customWidth="1"/>
    <col min="3" max="3" width="4.42578125" style="43" customWidth="1"/>
    <col min="4" max="4" width="20.42578125" style="43" customWidth="1"/>
    <col min="5" max="5" width="13.140625" style="43" customWidth="1"/>
    <col min="6" max="6" width="18.140625" style="43" customWidth="1"/>
    <col min="7" max="7" width="14.7109375" style="43" customWidth="1"/>
    <col min="8" max="8" width="8.140625" style="43" customWidth="1"/>
    <col min="9" max="9" width="11.5703125" style="43" customWidth="1"/>
    <col min="10" max="10" width="12.140625" style="43" customWidth="1"/>
    <col min="11" max="11" width="15.5703125" style="43" customWidth="1"/>
    <col min="12" max="12" width="14.42578125" style="43" customWidth="1"/>
    <col min="13" max="13" width="9.85546875" style="43" customWidth="1"/>
    <col min="14" max="14" width="13.42578125" style="43" customWidth="1"/>
    <col min="15" max="15" width="16.42578125" style="43" customWidth="1"/>
    <col min="16" max="16" width="14.42578125" style="46" hidden="1" customWidth="1"/>
    <col min="17" max="17" width="12.5703125" style="44" hidden="1" customWidth="1"/>
    <col min="18" max="18" width="13" style="47" hidden="1" customWidth="1"/>
    <col min="19" max="19" width="13.140625" style="43" customWidth="1"/>
    <col min="20" max="20" width="9.140625" style="43"/>
    <col min="21" max="22" width="10.42578125" style="43" customWidth="1"/>
    <col min="23" max="23" width="9.85546875" style="43" customWidth="1"/>
    <col min="24" max="24" width="9.140625" style="43"/>
  </cols>
  <sheetData>
    <row r="1" spans="1:24" ht="22.5" customHeight="1" x14ac:dyDescent="0.25">
      <c r="A1" s="280" t="s">
        <v>17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4" ht="18" customHeight="1" x14ac:dyDescent="0.25">
      <c r="A2" s="80"/>
      <c r="B2" s="45"/>
      <c r="C2" s="45"/>
      <c r="D2" s="45"/>
      <c r="E2" s="45"/>
      <c r="F2" s="45"/>
      <c r="G2" s="281" t="s">
        <v>223</v>
      </c>
      <c r="H2" s="281"/>
      <c r="I2" s="281"/>
      <c r="J2" s="281"/>
      <c r="K2" s="281"/>
      <c r="L2" s="281"/>
      <c r="M2" s="281"/>
      <c r="N2" s="281"/>
      <c r="O2" s="281"/>
      <c r="P2" s="81"/>
      <c r="Q2" s="82"/>
      <c r="R2" s="83"/>
      <c r="S2" s="45"/>
      <c r="T2" s="45"/>
      <c r="U2" s="45"/>
      <c r="V2" s="45"/>
      <c r="W2" s="45"/>
      <c r="X2" s="84"/>
    </row>
    <row r="3" spans="1:24" ht="18" customHeight="1" x14ac:dyDescent="0.25">
      <c r="A3" s="80"/>
      <c r="B3" s="45"/>
      <c r="C3" s="45"/>
      <c r="D3" s="45"/>
      <c r="E3" s="45"/>
      <c r="F3" s="45"/>
      <c r="G3" s="85"/>
      <c r="H3" s="85"/>
      <c r="I3" s="85"/>
      <c r="J3" s="85"/>
      <c r="K3" s="85"/>
      <c r="L3" s="85"/>
      <c r="M3" s="85"/>
      <c r="N3" s="85"/>
      <c r="O3" s="85"/>
      <c r="P3" s="81"/>
      <c r="Q3" s="82"/>
      <c r="R3" s="83"/>
      <c r="S3" s="45"/>
      <c r="T3" s="45"/>
      <c r="U3" s="45"/>
      <c r="V3" s="45"/>
      <c r="W3" s="45"/>
      <c r="X3" s="84"/>
    </row>
    <row r="4" spans="1:24" x14ac:dyDescent="0.25">
      <c r="A4" s="284" t="s">
        <v>65</v>
      </c>
      <c r="B4" s="284"/>
      <c r="C4" s="285" t="s">
        <v>150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</row>
    <row r="5" spans="1:24" x14ac:dyDescent="0.25">
      <c r="A5" s="284"/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</row>
    <row r="6" spans="1:24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86"/>
      <c r="Q6" s="87"/>
      <c r="R6" s="88"/>
      <c r="S6" s="45"/>
      <c r="T6" s="45"/>
      <c r="U6" s="45"/>
      <c r="V6" s="45"/>
      <c r="W6" s="45"/>
      <c r="X6" s="84"/>
    </row>
    <row r="7" spans="1:24" x14ac:dyDescent="0.25">
      <c r="A7" s="286" t="s">
        <v>92</v>
      </c>
      <c r="B7" s="286"/>
      <c r="C7" s="285" t="s">
        <v>142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</row>
    <row r="8" spans="1:24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6"/>
      <c r="Q8" s="87"/>
      <c r="R8" s="88"/>
      <c r="S8" s="87"/>
      <c r="T8" s="87"/>
      <c r="U8" s="87"/>
      <c r="V8" s="87"/>
      <c r="W8" s="87"/>
      <c r="X8" s="87"/>
    </row>
    <row r="9" spans="1:24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86"/>
      <c r="Q9" s="87"/>
      <c r="R9" s="88"/>
      <c r="S9" s="45"/>
      <c r="T9" s="45"/>
      <c r="U9" s="45"/>
      <c r="V9" s="45"/>
      <c r="W9" s="45"/>
      <c r="X9" s="84"/>
    </row>
    <row r="10" spans="1:24" x14ac:dyDescent="0.25">
      <c r="A10" s="284" t="s">
        <v>90</v>
      </c>
      <c r="B10" s="284"/>
      <c r="C10" s="284" t="s">
        <v>121</v>
      </c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</row>
    <row r="11" spans="1:24" x14ac:dyDescent="0.25">
      <c r="A11" s="284"/>
      <c r="B11" s="284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</row>
    <row r="12" spans="1:24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86"/>
      <c r="Q12" s="87"/>
      <c r="R12" s="88"/>
      <c r="S12" s="45"/>
      <c r="T12" s="45"/>
      <c r="U12" s="45"/>
      <c r="V12" s="45"/>
      <c r="W12" s="45"/>
      <c r="X12" s="84"/>
    </row>
    <row r="13" spans="1:24" x14ac:dyDescent="0.25">
      <c r="A13" s="284" t="s">
        <v>91</v>
      </c>
      <c r="B13" s="284"/>
      <c r="C13" s="285" t="s">
        <v>118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</row>
    <row r="14" spans="1:24" ht="32.25" customHeight="1" x14ac:dyDescent="0.25">
      <c r="A14" s="287"/>
      <c r="B14" s="287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</row>
    <row r="15" spans="1:24" ht="15.75" thickBot="1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9"/>
      <c r="Q15" s="90"/>
      <c r="R15" s="91"/>
      <c r="S15" s="84"/>
      <c r="T15" s="84"/>
      <c r="U15" s="84"/>
      <c r="V15" s="84"/>
      <c r="W15" s="84"/>
      <c r="X15" s="84"/>
    </row>
    <row r="16" spans="1:24" ht="27" customHeight="1" x14ac:dyDescent="0.25">
      <c r="A16" s="282" t="s">
        <v>18</v>
      </c>
      <c r="B16" s="282" t="s">
        <v>19</v>
      </c>
      <c r="C16" s="282" t="s">
        <v>20</v>
      </c>
      <c r="D16" s="282" t="s">
        <v>35</v>
      </c>
      <c r="E16" s="292" t="s">
        <v>21</v>
      </c>
      <c r="F16" s="288" t="s">
        <v>109</v>
      </c>
      <c r="G16" s="289"/>
      <c r="H16" s="289"/>
      <c r="I16" s="289"/>
      <c r="J16" s="290"/>
      <c r="K16" s="288" t="s">
        <v>110</v>
      </c>
      <c r="L16" s="289"/>
      <c r="M16" s="289"/>
      <c r="N16" s="289"/>
      <c r="O16" s="291"/>
      <c r="P16" s="288" t="s">
        <v>108</v>
      </c>
      <c r="Q16" s="289"/>
      <c r="R16" s="290"/>
      <c r="S16" s="288" t="s">
        <v>34</v>
      </c>
      <c r="T16" s="289"/>
      <c r="U16" s="289"/>
      <c r="V16" s="289"/>
      <c r="W16" s="289"/>
      <c r="X16" s="291"/>
    </row>
    <row r="17" spans="1:24" ht="120" customHeight="1" x14ac:dyDescent="0.25">
      <c r="A17" s="283"/>
      <c r="B17" s="283"/>
      <c r="C17" s="283"/>
      <c r="D17" s="283"/>
      <c r="E17" s="293"/>
      <c r="F17" s="92" t="s">
        <v>22</v>
      </c>
      <c r="G17" s="48" t="s">
        <v>23</v>
      </c>
      <c r="H17" s="48" t="s">
        <v>24</v>
      </c>
      <c r="I17" s="48" t="s">
        <v>25</v>
      </c>
      <c r="J17" s="49" t="s">
        <v>26</v>
      </c>
      <c r="K17" s="92" t="s">
        <v>29</v>
      </c>
      <c r="L17" s="48" t="s">
        <v>30</v>
      </c>
      <c r="M17" s="48" t="s">
        <v>24</v>
      </c>
      <c r="N17" s="48" t="s">
        <v>27</v>
      </c>
      <c r="O17" s="98" t="s">
        <v>26</v>
      </c>
      <c r="P17" s="98" t="s">
        <v>31</v>
      </c>
      <c r="Q17" s="98" t="s">
        <v>32</v>
      </c>
      <c r="R17" s="49" t="s">
        <v>33</v>
      </c>
      <c r="S17" s="135" t="s">
        <v>10</v>
      </c>
      <c r="T17" s="134" t="s">
        <v>23</v>
      </c>
      <c r="U17" s="93" t="s">
        <v>74</v>
      </c>
      <c r="V17" s="93" t="s">
        <v>78</v>
      </c>
      <c r="W17" s="93" t="s">
        <v>73</v>
      </c>
      <c r="X17" s="136" t="s">
        <v>28</v>
      </c>
    </row>
    <row r="18" spans="1:24" ht="170.25" customHeight="1" x14ac:dyDescent="0.25">
      <c r="A18" s="156">
        <v>1</v>
      </c>
      <c r="B18" s="182" t="s">
        <v>192</v>
      </c>
      <c r="C18" s="156">
        <v>7</v>
      </c>
      <c r="D18" s="156" t="s">
        <v>152</v>
      </c>
      <c r="E18" s="165" t="s">
        <v>162</v>
      </c>
      <c r="F18" s="175" t="s">
        <v>193</v>
      </c>
      <c r="G18" s="48">
        <v>0</v>
      </c>
      <c r="H18" s="172">
        <v>0</v>
      </c>
      <c r="I18" s="48">
        <v>0</v>
      </c>
      <c r="J18" s="49">
        <v>0</v>
      </c>
      <c r="K18" s="92">
        <v>0</v>
      </c>
      <c r="L18" s="48">
        <v>0</v>
      </c>
      <c r="M18" s="48">
        <v>0</v>
      </c>
      <c r="N18" s="195" t="s">
        <v>381</v>
      </c>
      <c r="O18" s="98" t="s">
        <v>403</v>
      </c>
      <c r="P18" s="98"/>
      <c r="Q18" s="98"/>
      <c r="R18" s="49"/>
      <c r="S18" s="92">
        <v>1</v>
      </c>
      <c r="T18" s="97">
        <v>0</v>
      </c>
      <c r="U18" s="98">
        <v>0</v>
      </c>
      <c r="V18" s="98">
        <v>3</v>
      </c>
      <c r="W18" s="98">
        <v>2</v>
      </c>
      <c r="X18" s="95">
        <v>6</v>
      </c>
    </row>
    <row r="19" spans="1:24" ht="58.5" customHeight="1" x14ac:dyDescent="0.25">
      <c r="A19" s="156">
        <v>2</v>
      </c>
      <c r="B19" s="194" t="s">
        <v>194</v>
      </c>
      <c r="C19" s="156">
        <v>6</v>
      </c>
      <c r="D19" s="156" t="s">
        <v>152</v>
      </c>
      <c r="E19" s="165" t="s">
        <v>162</v>
      </c>
      <c r="F19" s="175" t="s">
        <v>193</v>
      </c>
      <c r="G19" s="98">
        <v>0</v>
      </c>
      <c r="H19" s="172">
        <v>0</v>
      </c>
      <c r="I19" s="98">
        <v>0</v>
      </c>
      <c r="J19" s="49">
        <v>0</v>
      </c>
      <c r="K19" s="92">
        <v>0</v>
      </c>
      <c r="L19" s="98">
        <v>0</v>
      </c>
      <c r="M19" s="98">
        <v>0</v>
      </c>
      <c r="N19" s="50">
        <v>0</v>
      </c>
      <c r="O19" s="98">
        <v>0</v>
      </c>
      <c r="P19" s="98"/>
      <c r="Q19" s="98"/>
      <c r="R19" s="49"/>
      <c r="S19" s="92">
        <v>1</v>
      </c>
      <c r="T19" s="97">
        <v>0</v>
      </c>
      <c r="U19" s="98">
        <v>0</v>
      </c>
      <c r="V19" s="98">
        <v>0</v>
      </c>
      <c r="W19" s="98">
        <v>0</v>
      </c>
      <c r="X19" s="95">
        <f t="shared" ref="X19:X97" si="0">SUM(S19:W19)</f>
        <v>1</v>
      </c>
    </row>
    <row r="20" spans="1:24" ht="62.25" customHeight="1" x14ac:dyDescent="0.25">
      <c r="A20" s="156">
        <v>3</v>
      </c>
      <c r="B20" s="181" t="s">
        <v>195</v>
      </c>
      <c r="C20" s="156">
        <v>7</v>
      </c>
      <c r="D20" s="156" t="s">
        <v>152</v>
      </c>
      <c r="E20" s="165" t="s">
        <v>162</v>
      </c>
      <c r="F20" s="175" t="s">
        <v>193</v>
      </c>
      <c r="G20" s="98">
        <v>0</v>
      </c>
      <c r="H20" s="172">
        <v>0</v>
      </c>
      <c r="I20" s="98">
        <v>0</v>
      </c>
      <c r="J20" s="49">
        <v>0</v>
      </c>
      <c r="K20" s="92">
        <v>0</v>
      </c>
      <c r="L20" s="98">
        <v>0</v>
      </c>
      <c r="M20" s="98">
        <v>0</v>
      </c>
      <c r="N20" s="48">
        <v>0</v>
      </c>
      <c r="O20" s="98">
        <v>0</v>
      </c>
      <c r="P20" s="98"/>
      <c r="Q20" s="98"/>
      <c r="R20" s="49"/>
      <c r="S20" s="92">
        <v>1</v>
      </c>
      <c r="T20" s="97">
        <v>0</v>
      </c>
      <c r="U20" s="98">
        <v>0</v>
      </c>
      <c r="V20" s="98">
        <v>0</v>
      </c>
      <c r="W20" s="98">
        <v>0</v>
      </c>
      <c r="X20" s="95">
        <f t="shared" si="0"/>
        <v>1</v>
      </c>
    </row>
    <row r="21" spans="1:24" ht="88.5" customHeight="1" x14ac:dyDescent="0.25">
      <c r="A21" s="156">
        <v>4</v>
      </c>
      <c r="B21" s="181" t="s">
        <v>397</v>
      </c>
      <c r="C21" s="156">
        <v>6</v>
      </c>
      <c r="D21" s="156" t="s">
        <v>152</v>
      </c>
      <c r="E21" s="165" t="s">
        <v>162</v>
      </c>
      <c r="F21" s="175" t="s">
        <v>193</v>
      </c>
      <c r="G21" s="98">
        <v>0</v>
      </c>
      <c r="H21" s="172">
        <v>0</v>
      </c>
      <c r="I21" s="98">
        <v>0</v>
      </c>
      <c r="J21" s="49">
        <v>0</v>
      </c>
      <c r="K21" s="92">
        <v>0</v>
      </c>
      <c r="L21" s="98">
        <v>0</v>
      </c>
      <c r="M21" s="98">
        <v>0</v>
      </c>
      <c r="N21" s="48">
        <v>0</v>
      </c>
      <c r="O21" s="98" t="s">
        <v>408</v>
      </c>
      <c r="P21" s="98"/>
      <c r="Q21" s="98"/>
      <c r="R21" s="49"/>
      <c r="S21" s="92">
        <v>1</v>
      </c>
      <c r="T21" s="97">
        <v>0</v>
      </c>
      <c r="U21" s="98">
        <v>0</v>
      </c>
      <c r="V21" s="98">
        <v>0</v>
      </c>
      <c r="W21" s="98">
        <v>2</v>
      </c>
      <c r="X21" s="95">
        <f t="shared" si="0"/>
        <v>3</v>
      </c>
    </row>
    <row r="22" spans="1:24" ht="104.25" customHeight="1" x14ac:dyDescent="0.25">
      <c r="A22" s="156">
        <v>5</v>
      </c>
      <c r="B22" s="181" t="s">
        <v>379</v>
      </c>
      <c r="C22" s="156">
        <v>6</v>
      </c>
      <c r="D22" s="156" t="s">
        <v>190</v>
      </c>
      <c r="E22" s="165" t="s">
        <v>162</v>
      </c>
      <c r="F22" s="175" t="s">
        <v>193</v>
      </c>
      <c r="G22" s="98">
        <v>0</v>
      </c>
      <c r="H22" s="172">
        <v>0</v>
      </c>
      <c r="I22" s="98">
        <v>0</v>
      </c>
      <c r="J22" s="49">
        <v>0</v>
      </c>
      <c r="K22" s="92">
        <v>0</v>
      </c>
      <c r="L22" s="98">
        <v>0</v>
      </c>
      <c r="M22" s="98">
        <v>0</v>
      </c>
      <c r="N22" s="227" t="s">
        <v>380</v>
      </c>
      <c r="O22" s="98" t="s">
        <v>409</v>
      </c>
      <c r="P22" s="98"/>
      <c r="Q22" s="98"/>
      <c r="R22" s="49"/>
      <c r="S22" s="92">
        <v>1</v>
      </c>
      <c r="T22" s="97">
        <v>0</v>
      </c>
      <c r="U22" s="98">
        <v>0</v>
      </c>
      <c r="V22" s="98">
        <v>1</v>
      </c>
      <c r="W22" s="98">
        <v>2</v>
      </c>
      <c r="X22" s="95">
        <f t="shared" si="0"/>
        <v>4</v>
      </c>
    </row>
    <row r="23" spans="1:24" ht="69.75" customHeight="1" x14ac:dyDescent="0.25">
      <c r="A23" s="156">
        <v>6</v>
      </c>
      <c r="B23" s="181" t="s">
        <v>327</v>
      </c>
      <c r="C23" s="156">
        <v>7</v>
      </c>
      <c r="D23" s="156" t="s">
        <v>190</v>
      </c>
      <c r="E23" s="165" t="s">
        <v>162</v>
      </c>
      <c r="F23" s="185">
        <v>0</v>
      </c>
      <c r="G23" s="98">
        <v>0</v>
      </c>
      <c r="H23" s="172">
        <v>0</v>
      </c>
      <c r="I23" s="98">
        <v>0</v>
      </c>
      <c r="J23" s="49">
        <v>0</v>
      </c>
      <c r="K23" s="92">
        <v>0</v>
      </c>
      <c r="L23" s="98">
        <v>0</v>
      </c>
      <c r="M23" s="98">
        <v>0</v>
      </c>
      <c r="N23" s="143" t="s">
        <v>330</v>
      </c>
      <c r="O23" s="98">
        <v>0</v>
      </c>
      <c r="P23" s="98"/>
      <c r="Q23" s="98"/>
      <c r="R23" s="49"/>
      <c r="S23" s="92">
        <v>0</v>
      </c>
      <c r="T23" s="97">
        <v>0</v>
      </c>
      <c r="U23" s="98">
        <v>0</v>
      </c>
      <c r="V23" s="98">
        <v>1</v>
      </c>
      <c r="W23" s="98">
        <v>0</v>
      </c>
      <c r="X23" s="95">
        <f t="shared" si="0"/>
        <v>1</v>
      </c>
    </row>
    <row r="24" spans="1:24" ht="66" customHeight="1" x14ac:dyDescent="0.25">
      <c r="A24" s="156">
        <v>7</v>
      </c>
      <c r="B24" s="181" t="s">
        <v>328</v>
      </c>
      <c r="C24" s="156">
        <v>7</v>
      </c>
      <c r="D24" s="156" t="s">
        <v>190</v>
      </c>
      <c r="E24" s="165" t="s">
        <v>162</v>
      </c>
      <c r="F24" s="185">
        <v>0</v>
      </c>
      <c r="G24" s="98">
        <v>0</v>
      </c>
      <c r="H24" s="172">
        <v>0</v>
      </c>
      <c r="I24" s="98">
        <v>0</v>
      </c>
      <c r="J24" s="49">
        <v>0</v>
      </c>
      <c r="K24" s="92">
        <v>0</v>
      </c>
      <c r="L24" s="98">
        <v>0</v>
      </c>
      <c r="M24" s="98">
        <v>0</v>
      </c>
      <c r="N24" s="143" t="s">
        <v>330</v>
      </c>
      <c r="O24" s="98">
        <v>0</v>
      </c>
      <c r="P24" s="98"/>
      <c r="Q24" s="98"/>
      <c r="R24" s="49"/>
      <c r="S24" s="92">
        <v>0</v>
      </c>
      <c r="T24" s="97">
        <v>0</v>
      </c>
      <c r="U24" s="98">
        <v>0</v>
      </c>
      <c r="V24" s="98">
        <v>1</v>
      </c>
      <c r="W24" s="98">
        <v>0</v>
      </c>
      <c r="X24" s="95">
        <f t="shared" si="0"/>
        <v>1</v>
      </c>
    </row>
    <row r="25" spans="1:24" ht="65.25" customHeight="1" x14ac:dyDescent="0.25">
      <c r="A25" s="156">
        <v>8</v>
      </c>
      <c r="B25" s="181" t="s">
        <v>329</v>
      </c>
      <c r="C25" s="156">
        <v>7</v>
      </c>
      <c r="D25" s="156" t="s">
        <v>190</v>
      </c>
      <c r="E25" s="165" t="s">
        <v>162</v>
      </c>
      <c r="F25" s="185">
        <v>0</v>
      </c>
      <c r="G25" s="98">
        <v>0</v>
      </c>
      <c r="H25" s="172">
        <v>0</v>
      </c>
      <c r="I25" s="98">
        <v>0</v>
      </c>
      <c r="J25" s="49">
        <v>0</v>
      </c>
      <c r="K25" s="92">
        <v>0</v>
      </c>
      <c r="L25" s="98">
        <v>0</v>
      </c>
      <c r="M25" s="98">
        <v>0</v>
      </c>
      <c r="N25" s="143" t="s">
        <v>330</v>
      </c>
      <c r="O25" s="98">
        <v>0</v>
      </c>
      <c r="P25" s="98"/>
      <c r="Q25" s="98"/>
      <c r="R25" s="49"/>
      <c r="S25" s="92">
        <v>0</v>
      </c>
      <c r="T25" s="97">
        <v>0</v>
      </c>
      <c r="U25" s="98">
        <v>0</v>
      </c>
      <c r="V25" s="98">
        <v>1</v>
      </c>
      <c r="W25" s="98">
        <v>0</v>
      </c>
      <c r="X25" s="95">
        <f t="shared" si="0"/>
        <v>1</v>
      </c>
    </row>
    <row r="26" spans="1:24" ht="130.5" customHeight="1" x14ac:dyDescent="0.25">
      <c r="A26" s="156">
        <v>9</v>
      </c>
      <c r="B26" s="181" t="s">
        <v>348</v>
      </c>
      <c r="C26" s="98">
        <v>9</v>
      </c>
      <c r="D26" s="156" t="s">
        <v>153</v>
      </c>
      <c r="E26" s="156" t="s">
        <v>162</v>
      </c>
      <c r="F26" s="185">
        <v>0</v>
      </c>
      <c r="G26" s="98">
        <v>0</v>
      </c>
      <c r="H26" s="172">
        <v>0</v>
      </c>
      <c r="I26" s="98">
        <v>0</v>
      </c>
      <c r="J26" s="49">
        <v>0</v>
      </c>
      <c r="K26" s="92">
        <v>0</v>
      </c>
      <c r="L26" s="98">
        <v>0</v>
      </c>
      <c r="M26" s="98">
        <v>0</v>
      </c>
      <c r="N26" s="98" t="s">
        <v>378</v>
      </c>
      <c r="O26" s="80" t="s">
        <v>402</v>
      </c>
      <c r="P26" s="98"/>
      <c r="Q26" s="98"/>
      <c r="R26" s="49"/>
      <c r="S26" s="92">
        <v>0</v>
      </c>
      <c r="T26" s="97">
        <v>0</v>
      </c>
      <c r="U26" s="98">
        <v>0</v>
      </c>
      <c r="V26" s="98">
        <v>2</v>
      </c>
      <c r="W26" s="98">
        <v>1</v>
      </c>
      <c r="X26" s="95">
        <f t="shared" si="0"/>
        <v>3</v>
      </c>
    </row>
    <row r="27" spans="1:24" ht="152.25" customHeight="1" x14ac:dyDescent="0.25">
      <c r="A27" s="156">
        <v>10</v>
      </c>
      <c r="B27" s="182" t="s">
        <v>349</v>
      </c>
      <c r="C27" s="94">
        <v>9</v>
      </c>
      <c r="D27" s="156" t="s">
        <v>153</v>
      </c>
      <c r="E27" s="156" t="s">
        <v>162</v>
      </c>
      <c r="F27" s="185">
        <v>0</v>
      </c>
      <c r="G27" s="98">
        <v>0</v>
      </c>
      <c r="H27" s="172">
        <v>0</v>
      </c>
      <c r="I27" s="98">
        <v>0</v>
      </c>
      <c r="J27" s="49">
        <v>0</v>
      </c>
      <c r="K27" s="92">
        <v>0</v>
      </c>
      <c r="L27" s="98">
        <v>0</v>
      </c>
      <c r="M27" s="98">
        <v>0</v>
      </c>
      <c r="N27" s="98" t="s">
        <v>377</v>
      </c>
      <c r="O27" s="80" t="s">
        <v>404</v>
      </c>
      <c r="P27" s="98"/>
      <c r="Q27" s="98"/>
      <c r="R27" s="49"/>
      <c r="S27" s="92">
        <v>0</v>
      </c>
      <c r="T27" s="97">
        <v>0</v>
      </c>
      <c r="U27" s="98">
        <v>0</v>
      </c>
      <c r="V27" s="98">
        <v>3</v>
      </c>
      <c r="W27" s="98">
        <v>1</v>
      </c>
      <c r="X27" s="95">
        <f t="shared" si="0"/>
        <v>4</v>
      </c>
    </row>
    <row r="28" spans="1:24" ht="69" customHeight="1" x14ac:dyDescent="0.25">
      <c r="A28" s="156">
        <v>11</v>
      </c>
      <c r="B28" s="186" t="s">
        <v>382</v>
      </c>
      <c r="C28" s="94">
        <v>9</v>
      </c>
      <c r="D28" s="156" t="s">
        <v>153</v>
      </c>
      <c r="E28" s="156" t="s">
        <v>162</v>
      </c>
      <c r="F28" s="185">
        <v>0</v>
      </c>
      <c r="G28" s="98">
        <v>0</v>
      </c>
      <c r="H28" s="172">
        <v>0</v>
      </c>
      <c r="I28" s="98">
        <v>0</v>
      </c>
      <c r="J28" s="49">
        <v>0</v>
      </c>
      <c r="K28" s="92">
        <v>0</v>
      </c>
      <c r="L28" s="98">
        <v>0</v>
      </c>
      <c r="M28" s="98">
        <v>0</v>
      </c>
      <c r="N28" s="195" t="s">
        <v>380</v>
      </c>
      <c r="O28" s="98" t="s">
        <v>396</v>
      </c>
      <c r="P28" s="98"/>
      <c r="Q28" s="98"/>
      <c r="R28" s="49"/>
      <c r="S28" s="92">
        <v>0</v>
      </c>
      <c r="T28" s="97">
        <v>0</v>
      </c>
      <c r="U28" s="98">
        <v>0</v>
      </c>
      <c r="V28" s="98">
        <v>1</v>
      </c>
      <c r="W28" s="98">
        <v>1</v>
      </c>
      <c r="X28" s="95">
        <f t="shared" si="0"/>
        <v>2</v>
      </c>
    </row>
    <row r="29" spans="1:24" ht="68.25" customHeight="1" x14ac:dyDescent="0.25">
      <c r="A29" s="156">
        <v>12</v>
      </c>
      <c r="B29" s="186" t="s">
        <v>383</v>
      </c>
      <c r="C29" s="94">
        <v>10</v>
      </c>
      <c r="D29" s="156" t="s">
        <v>153</v>
      </c>
      <c r="E29" s="156" t="s">
        <v>162</v>
      </c>
      <c r="F29" s="185">
        <v>0</v>
      </c>
      <c r="G29" s="98">
        <v>0</v>
      </c>
      <c r="H29" s="172">
        <v>0</v>
      </c>
      <c r="I29" s="98">
        <v>0</v>
      </c>
      <c r="J29" s="49">
        <v>0</v>
      </c>
      <c r="K29" s="92">
        <v>0</v>
      </c>
      <c r="L29" s="98">
        <v>0</v>
      </c>
      <c r="M29" s="98">
        <v>0</v>
      </c>
      <c r="N29" s="195" t="s">
        <v>380</v>
      </c>
      <c r="O29" s="98"/>
      <c r="P29" s="98"/>
      <c r="Q29" s="98"/>
      <c r="R29" s="49"/>
      <c r="S29" s="92">
        <v>0</v>
      </c>
      <c r="T29" s="97">
        <v>0</v>
      </c>
      <c r="U29" s="98">
        <v>0</v>
      </c>
      <c r="V29" s="98">
        <v>1</v>
      </c>
      <c r="W29" s="98">
        <v>0</v>
      </c>
      <c r="X29" s="95">
        <f t="shared" ref="X29:X38" si="1">SUM(S29:W29)</f>
        <v>1</v>
      </c>
    </row>
    <row r="30" spans="1:24" ht="92.25" customHeight="1" x14ac:dyDescent="0.25">
      <c r="A30" s="156">
        <v>13</v>
      </c>
      <c r="B30" s="186" t="s">
        <v>384</v>
      </c>
      <c r="C30" s="94">
        <v>11</v>
      </c>
      <c r="D30" s="156" t="s">
        <v>153</v>
      </c>
      <c r="E30" s="156" t="s">
        <v>162</v>
      </c>
      <c r="F30" s="185">
        <v>0</v>
      </c>
      <c r="G30" s="98">
        <v>0</v>
      </c>
      <c r="H30" s="172">
        <v>0</v>
      </c>
      <c r="I30" s="98">
        <v>0</v>
      </c>
      <c r="J30" s="49">
        <v>0</v>
      </c>
      <c r="K30" s="92">
        <v>0</v>
      </c>
      <c r="L30" s="98">
        <v>0</v>
      </c>
      <c r="M30" s="98">
        <v>0</v>
      </c>
      <c r="N30" s="195" t="s">
        <v>380</v>
      </c>
      <c r="O30" s="98" t="s">
        <v>405</v>
      </c>
      <c r="P30" s="98"/>
      <c r="Q30" s="98"/>
      <c r="R30" s="49"/>
      <c r="S30" s="92">
        <v>0</v>
      </c>
      <c r="T30" s="97">
        <v>0</v>
      </c>
      <c r="U30" s="98">
        <v>0</v>
      </c>
      <c r="V30" s="98">
        <v>1</v>
      </c>
      <c r="W30" s="98">
        <v>2</v>
      </c>
      <c r="X30" s="95">
        <f t="shared" si="1"/>
        <v>3</v>
      </c>
    </row>
    <row r="31" spans="1:24" ht="77.25" customHeight="1" x14ac:dyDescent="0.25">
      <c r="A31" s="156">
        <v>14</v>
      </c>
      <c r="B31" s="186" t="s">
        <v>385</v>
      </c>
      <c r="C31" s="94">
        <v>10</v>
      </c>
      <c r="D31" s="156" t="s">
        <v>153</v>
      </c>
      <c r="E31" s="156" t="s">
        <v>162</v>
      </c>
      <c r="F31" s="185">
        <v>0</v>
      </c>
      <c r="G31" s="98">
        <v>0</v>
      </c>
      <c r="H31" s="98">
        <v>0</v>
      </c>
      <c r="I31" s="98">
        <v>0</v>
      </c>
      <c r="J31" s="49">
        <v>0</v>
      </c>
      <c r="K31" s="92">
        <v>0</v>
      </c>
      <c r="L31" s="98">
        <v>0</v>
      </c>
      <c r="M31" s="98">
        <v>0</v>
      </c>
      <c r="N31" s="195" t="s">
        <v>380</v>
      </c>
      <c r="O31" s="98" t="s">
        <v>396</v>
      </c>
      <c r="P31" s="98"/>
      <c r="Q31" s="98"/>
      <c r="R31" s="49"/>
      <c r="S31" s="92">
        <v>0</v>
      </c>
      <c r="T31" s="97">
        <v>0</v>
      </c>
      <c r="U31" s="98">
        <v>0</v>
      </c>
      <c r="V31" s="98">
        <v>1</v>
      </c>
      <c r="W31" s="98">
        <v>1</v>
      </c>
      <c r="X31" s="95">
        <f t="shared" si="1"/>
        <v>2</v>
      </c>
    </row>
    <row r="32" spans="1:24" ht="101.25" customHeight="1" x14ac:dyDescent="0.25">
      <c r="A32" s="156">
        <v>15</v>
      </c>
      <c r="B32" s="186" t="s">
        <v>386</v>
      </c>
      <c r="C32" s="94">
        <v>11</v>
      </c>
      <c r="D32" s="156" t="s">
        <v>153</v>
      </c>
      <c r="E32" s="156" t="s">
        <v>162</v>
      </c>
      <c r="F32" s="185">
        <v>0</v>
      </c>
      <c r="G32" s="98">
        <v>0</v>
      </c>
      <c r="H32" s="98">
        <v>0</v>
      </c>
      <c r="I32" s="98">
        <v>0</v>
      </c>
      <c r="J32" s="49">
        <v>0</v>
      </c>
      <c r="K32" s="92">
        <v>0</v>
      </c>
      <c r="L32" s="98">
        <v>0</v>
      </c>
      <c r="M32" s="98">
        <v>0</v>
      </c>
      <c r="N32" s="195" t="s">
        <v>380</v>
      </c>
      <c r="O32" s="98" t="s">
        <v>411</v>
      </c>
      <c r="P32" s="98"/>
      <c r="Q32" s="98"/>
      <c r="R32" s="49"/>
      <c r="S32" s="92">
        <v>0</v>
      </c>
      <c r="T32" s="97">
        <v>0</v>
      </c>
      <c r="U32" s="98">
        <v>0</v>
      </c>
      <c r="V32" s="98">
        <v>1</v>
      </c>
      <c r="W32" s="98">
        <v>2</v>
      </c>
      <c r="X32" s="95">
        <f t="shared" si="1"/>
        <v>3</v>
      </c>
    </row>
    <row r="33" spans="1:24" ht="78" customHeight="1" x14ac:dyDescent="0.25">
      <c r="A33" s="156">
        <v>16</v>
      </c>
      <c r="B33" s="186" t="s">
        <v>387</v>
      </c>
      <c r="C33" s="94">
        <v>10</v>
      </c>
      <c r="D33" s="156" t="s">
        <v>153</v>
      </c>
      <c r="E33" s="156" t="s">
        <v>162</v>
      </c>
      <c r="F33" s="185">
        <v>0</v>
      </c>
      <c r="G33" s="98">
        <v>0</v>
      </c>
      <c r="H33" s="98">
        <v>0</v>
      </c>
      <c r="I33" s="98">
        <v>0</v>
      </c>
      <c r="J33" s="49">
        <v>0</v>
      </c>
      <c r="K33" s="92">
        <v>0</v>
      </c>
      <c r="L33" s="98">
        <v>0</v>
      </c>
      <c r="M33" s="98">
        <v>0</v>
      </c>
      <c r="N33" s="195" t="s">
        <v>380</v>
      </c>
      <c r="O33" s="98" t="s">
        <v>396</v>
      </c>
      <c r="P33" s="98"/>
      <c r="Q33" s="98"/>
      <c r="R33" s="49"/>
      <c r="S33" s="92">
        <v>0</v>
      </c>
      <c r="T33" s="97">
        <v>0</v>
      </c>
      <c r="U33" s="98">
        <v>0</v>
      </c>
      <c r="V33" s="98">
        <v>1</v>
      </c>
      <c r="W33" s="98">
        <v>1</v>
      </c>
      <c r="X33" s="95">
        <f t="shared" si="1"/>
        <v>2</v>
      </c>
    </row>
    <row r="34" spans="1:24" ht="93.75" customHeight="1" x14ac:dyDescent="0.25">
      <c r="A34" s="156">
        <v>17</v>
      </c>
      <c r="B34" s="186" t="s">
        <v>388</v>
      </c>
      <c r="C34" s="94">
        <v>11</v>
      </c>
      <c r="D34" s="156" t="s">
        <v>153</v>
      </c>
      <c r="E34" s="156" t="s">
        <v>162</v>
      </c>
      <c r="F34" s="185">
        <v>0</v>
      </c>
      <c r="G34" s="98">
        <v>0</v>
      </c>
      <c r="H34" s="98">
        <v>0</v>
      </c>
      <c r="I34" s="98">
        <v>0</v>
      </c>
      <c r="J34" s="49">
        <v>0</v>
      </c>
      <c r="K34" s="92">
        <v>0</v>
      </c>
      <c r="L34" s="98">
        <v>0</v>
      </c>
      <c r="M34" s="98">
        <v>0</v>
      </c>
      <c r="N34" s="195" t="s">
        <v>380</v>
      </c>
      <c r="O34" s="98" t="s">
        <v>403</v>
      </c>
      <c r="P34" s="98"/>
      <c r="Q34" s="98"/>
      <c r="R34" s="49"/>
      <c r="S34" s="92">
        <v>0</v>
      </c>
      <c r="T34" s="97">
        <v>0</v>
      </c>
      <c r="U34" s="98">
        <v>0</v>
      </c>
      <c r="V34" s="98">
        <v>1</v>
      </c>
      <c r="W34" s="98">
        <v>2</v>
      </c>
      <c r="X34" s="95">
        <f t="shared" si="1"/>
        <v>3</v>
      </c>
    </row>
    <row r="35" spans="1:24" ht="122.25" customHeight="1" x14ac:dyDescent="0.25">
      <c r="A35" s="156">
        <v>18</v>
      </c>
      <c r="B35" s="186" t="s">
        <v>398</v>
      </c>
      <c r="C35" s="94">
        <v>8</v>
      </c>
      <c r="D35" s="156" t="s">
        <v>153</v>
      </c>
      <c r="E35" s="156" t="s">
        <v>162</v>
      </c>
      <c r="F35" s="185">
        <v>0</v>
      </c>
      <c r="G35" s="98">
        <v>0</v>
      </c>
      <c r="H35" s="98">
        <v>0</v>
      </c>
      <c r="I35" s="98">
        <v>0</v>
      </c>
      <c r="J35" s="49">
        <v>0</v>
      </c>
      <c r="K35" s="92">
        <v>0</v>
      </c>
      <c r="L35" s="98">
        <v>0</v>
      </c>
      <c r="M35" s="98">
        <v>0</v>
      </c>
      <c r="N35" s="195">
        <v>0</v>
      </c>
      <c r="O35" s="98" t="s">
        <v>410</v>
      </c>
      <c r="P35" s="98"/>
      <c r="Q35" s="98"/>
      <c r="R35" s="49"/>
      <c r="S35" s="92">
        <v>0</v>
      </c>
      <c r="T35" s="97">
        <v>0</v>
      </c>
      <c r="U35" s="98">
        <v>0</v>
      </c>
      <c r="V35" s="98">
        <v>0</v>
      </c>
      <c r="W35" s="98">
        <v>2</v>
      </c>
      <c r="X35" s="95">
        <f>SUM(S35:W35)</f>
        <v>2</v>
      </c>
    </row>
    <row r="36" spans="1:24" ht="132.75" customHeight="1" x14ac:dyDescent="0.25">
      <c r="A36" s="156">
        <v>19</v>
      </c>
      <c r="B36" s="186" t="s">
        <v>399</v>
      </c>
      <c r="C36" s="94">
        <v>8</v>
      </c>
      <c r="D36" s="156" t="s">
        <v>153</v>
      </c>
      <c r="E36" s="156" t="s">
        <v>162</v>
      </c>
      <c r="F36" s="185">
        <v>0</v>
      </c>
      <c r="G36" s="98">
        <v>0</v>
      </c>
      <c r="H36" s="98">
        <v>0</v>
      </c>
      <c r="I36" s="98">
        <v>0</v>
      </c>
      <c r="J36" s="49">
        <v>0</v>
      </c>
      <c r="K36" s="92">
        <v>0</v>
      </c>
      <c r="L36" s="98">
        <v>0</v>
      </c>
      <c r="M36" s="98">
        <v>0</v>
      </c>
      <c r="N36" s="195">
        <v>0</v>
      </c>
      <c r="O36" s="98" t="s">
        <v>405</v>
      </c>
      <c r="P36" s="98"/>
      <c r="Q36" s="98"/>
      <c r="R36" s="49"/>
      <c r="S36" s="92">
        <v>0</v>
      </c>
      <c r="T36" s="97">
        <v>0</v>
      </c>
      <c r="U36" s="98">
        <v>0</v>
      </c>
      <c r="V36" s="98">
        <v>0</v>
      </c>
      <c r="W36" s="98">
        <v>2</v>
      </c>
      <c r="X36" s="95">
        <f>SUM(S36:W36)</f>
        <v>2</v>
      </c>
    </row>
    <row r="37" spans="1:24" ht="69.75" customHeight="1" x14ac:dyDescent="0.25">
      <c r="A37" s="156">
        <v>20</v>
      </c>
      <c r="B37" s="186" t="s">
        <v>389</v>
      </c>
      <c r="C37" s="94">
        <v>11</v>
      </c>
      <c r="D37" s="156" t="s">
        <v>153</v>
      </c>
      <c r="E37" s="156" t="s">
        <v>162</v>
      </c>
      <c r="F37" s="185">
        <v>0</v>
      </c>
      <c r="G37" s="98">
        <v>0</v>
      </c>
      <c r="H37" s="98">
        <v>0</v>
      </c>
      <c r="I37" s="98">
        <v>0</v>
      </c>
      <c r="J37" s="49">
        <v>0</v>
      </c>
      <c r="K37" s="92">
        <v>0</v>
      </c>
      <c r="L37" s="98">
        <v>0</v>
      </c>
      <c r="M37" s="98">
        <v>0</v>
      </c>
      <c r="N37" s="195" t="s">
        <v>380</v>
      </c>
      <c r="O37" s="98">
        <v>0</v>
      </c>
      <c r="P37" s="98"/>
      <c r="Q37" s="98"/>
      <c r="R37" s="49"/>
      <c r="S37" s="92">
        <v>0</v>
      </c>
      <c r="T37" s="97">
        <v>0</v>
      </c>
      <c r="U37" s="98">
        <v>0</v>
      </c>
      <c r="V37" s="98">
        <v>1</v>
      </c>
      <c r="W37" s="98">
        <v>0</v>
      </c>
      <c r="X37" s="95">
        <f t="shared" si="1"/>
        <v>1</v>
      </c>
    </row>
    <row r="38" spans="1:24" ht="78.75" customHeight="1" x14ac:dyDescent="0.25">
      <c r="A38" s="156">
        <v>21</v>
      </c>
      <c r="B38" s="186" t="s">
        <v>418</v>
      </c>
      <c r="C38" s="94">
        <v>6</v>
      </c>
      <c r="D38" s="156" t="s">
        <v>152</v>
      </c>
      <c r="E38" s="156" t="s">
        <v>162</v>
      </c>
      <c r="F38" s="185">
        <v>0</v>
      </c>
      <c r="G38" s="98">
        <v>0</v>
      </c>
      <c r="H38" s="98">
        <v>0</v>
      </c>
      <c r="I38" s="98">
        <v>0</v>
      </c>
      <c r="J38" s="49">
        <v>0</v>
      </c>
      <c r="K38" s="92">
        <v>0</v>
      </c>
      <c r="L38" s="98">
        <v>0</v>
      </c>
      <c r="M38" s="98">
        <v>0</v>
      </c>
      <c r="N38" s="195">
        <v>0</v>
      </c>
      <c r="O38" s="98" t="s">
        <v>419</v>
      </c>
      <c r="P38" s="98"/>
      <c r="Q38" s="98"/>
      <c r="R38" s="49"/>
      <c r="S38" s="92">
        <v>0</v>
      </c>
      <c r="T38" s="97">
        <v>0</v>
      </c>
      <c r="U38" s="98">
        <v>0</v>
      </c>
      <c r="V38" s="98">
        <v>0</v>
      </c>
      <c r="W38" s="98">
        <v>1</v>
      </c>
      <c r="X38" s="95">
        <f t="shared" si="1"/>
        <v>1</v>
      </c>
    </row>
    <row r="39" spans="1:24" ht="66.75" customHeight="1" x14ac:dyDescent="0.25">
      <c r="A39" s="156">
        <v>22</v>
      </c>
      <c r="B39" s="181" t="s">
        <v>240</v>
      </c>
      <c r="C39" s="156">
        <v>13</v>
      </c>
      <c r="D39" s="156" t="s">
        <v>156</v>
      </c>
      <c r="E39" s="165" t="s">
        <v>166</v>
      </c>
      <c r="F39" s="156" t="s">
        <v>241</v>
      </c>
      <c r="G39" s="98">
        <v>0</v>
      </c>
      <c r="H39" s="98">
        <v>0</v>
      </c>
      <c r="I39" s="98">
        <v>0</v>
      </c>
      <c r="J39" s="49">
        <v>0</v>
      </c>
      <c r="K39" s="92">
        <v>0</v>
      </c>
      <c r="L39" s="98">
        <v>0</v>
      </c>
      <c r="M39" s="98">
        <v>0</v>
      </c>
      <c r="N39" s="195">
        <v>0</v>
      </c>
      <c r="O39" s="98">
        <v>0</v>
      </c>
      <c r="P39" s="98"/>
      <c r="Q39" s="98"/>
      <c r="R39" s="49"/>
      <c r="S39" s="92">
        <v>1</v>
      </c>
      <c r="T39" s="97">
        <v>0</v>
      </c>
      <c r="U39" s="98">
        <v>0</v>
      </c>
      <c r="V39" s="98">
        <v>0</v>
      </c>
      <c r="W39" s="98">
        <v>0</v>
      </c>
      <c r="X39" s="95">
        <v>1</v>
      </c>
    </row>
    <row r="40" spans="1:24" ht="63.75" customHeight="1" x14ac:dyDescent="0.25">
      <c r="A40" s="156">
        <v>23</v>
      </c>
      <c r="B40" s="181" t="s">
        <v>242</v>
      </c>
      <c r="C40" s="156">
        <v>14</v>
      </c>
      <c r="D40" s="156" t="s">
        <v>156</v>
      </c>
      <c r="E40" s="165" t="s">
        <v>166</v>
      </c>
      <c r="F40" s="156" t="s">
        <v>243</v>
      </c>
      <c r="G40" s="98">
        <v>0</v>
      </c>
      <c r="H40" s="98">
        <v>0</v>
      </c>
      <c r="I40" s="98">
        <v>0</v>
      </c>
      <c r="J40" s="49">
        <v>0</v>
      </c>
      <c r="K40" s="92">
        <v>0</v>
      </c>
      <c r="L40" s="98">
        <v>0</v>
      </c>
      <c r="M40" s="98">
        <v>0</v>
      </c>
      <c r="N40" s="195">
        <v>0</v>
      </c>
      <c r="O40" s="98">
        <v>0</v>
      </c>
      <c r="P40" s="98"/>
      <c r="Q40" s="98"/>
      <c r="R40" s="49"/>
      <c r="S40" s="92">
        <v>1</v>
      </c>
      <c r="T40" s="97">
        <v>0</v>
      </c>
      <c r="U40" s="98">
        <v>0</v>
      </c>
      <c r="V40" s="98">
        <v>0</v>
      </c>
      <c r="W40" s="98">
        <v>0</v>
      </c>
      <c r="X40" s="95">
        <v>1</v>
      </c>
    </row>
    <row r="41" spans="1:24" ht="62.25" customHeight="1" x14ac:dyDescent="0.25">
      <c r="A41" s="156">
        <v>24</v>
      </c>
      <c r="B41" s="181" t="s">
        <v>244</v>
      </c>
      <c r="C41" s="156" t="s">
        <v>245</v>
      </c>
      <c r="D41" s="156" t="s">
        <v>156</v>
      </c>
      <c r="E41" s="165" t="s">
        <v>166</v>
      </c>
      <c r="F41" s="156" t="s">
        <v>246</v>
      </c>
      <c r="G41" s="98">
        <v>0</v>
      </c>
      <c r="H41" s="98">
        <v>0</v>
      </c>
      <c r="I41" s="98">
        <v>0</v>
      </c>
      <c r="J41" s="49">
        <v>0</v>
      </c>
      <c r="K41" s="92">
        <v>0</v>
      </c>
      <c r="L41" s="98">
        <v>0</v>
      </c>
      <c r="M41" s="98">
        <v>0</v>
      </c>
      <c r="N41" s="195">
        <v>0</v>
      </c>
      <c r="O41" s="98">
        <v>0</v>
      </c>
      <c r="P41" s="98"/>
      <c r="Q41" s="98"/>
      <c r="R41" s="49"/>
      <c r="S41" s="92">
        <v>15</v>
      </c>
      <c r="T41" s="97">
        <v>0</v>
      </c>
      <c r="U41" s="98">
        <v>0</v>
      </c>
      <c r="V41" s="98">
        <v>0</v>
      </c>
      <c r="W41" s="98">
        <v>0</v>
      </c>
      <c r="X41" s="95">
        <v>15</v>
      </c>
    </row>
    <row r="42" spans="1:24" ht="68.25" customHeight="1" x14ac:dyDescent="0.25">
      <c r="A42" s="156">
        <v>25</v>
      </c>
      <c r="B42" s="181" t="s">
        <v>244</v>
      </c>
      <c r="C42" s="156" t="s">
        <v>247</v>
      </c>
      <c r="D42" s="156" t="s">
        <v>156</v>
      </c>
      <c r="E42" s="165" t="s">
        <v>166</v>
      </c>
      <c r="F42" s="156" t="s">
        <v>246</v>
      </c>
      <c r="G42" s="98">
        <v>0</v>
      </c>
      <c r="H42" s="98">
        <v>0</v>
      </c>
      <c r="I42" s="98">
        <v>0</v>
      </c>
      <c r="J42" s="49">
        <v>0</v>
      </c>
      <c r="K42" s="92">
        <v>0</v>
      </c>
      <c r="L42" s="98">
        <v>0</v>
      </c>
      <c r="M42" s="98">
        <v>0</v>
      </c>
      <c r="N42" s="195">
        <v>0</v>
      </c>
      <c r="O42" s="98">
        <v>0</v>
      </c>
      <c r="P42" s="98"/>
      <c r="Q42" s="98"/>
      <c r="R42" s="49"/>
      <c r="S42" s="92">
        <v>15</v>
      </c>
      <c r="T42" s="97">
        <v>0</v>
      </c>
      <c r="U42" s="98">
        <v>0</v>
      </c>
      <c r="V42" s="98">
        <v>0</v>
      </c>
      <c r="W42" s="98">
        <v>0</v>
      </c>
      <c r="X42" s="95">
        <v>15</v>
      </c>
    </row>
    <row r="43" spans="1:24" ht="67.5" customHeight="1" thickBot="1" x14ac:dyDescent="0.3">
      <c r="A43" s="156">
        <v>26</v>
      </c>
      <c r="B43" s="181" t="s">
        <v>248</v>
      </c>
      <c r="C43" s="156">
        <v>12</v>
      </c>
      <c r="D43" s="176" t="s">
        <v>197</v>
      </c>
      <c r="E43" s="165" t="s">
        <v>159</v>
      </c>
      <c r="F43" s="156" t="s">
        <v>241</v>
      </c>
      <c r="G43" s="156">
        <v>0</v>
      </c>
      <c r="H43" s="156">
        <v>0</v>
      </c>
      <c r="I43" s="156">
        <v>0</v>
      </c>
      <c r="J43" s="165">
        <v>0</v>
      </c>
      <c r="K43" s="175">
        <v>0</v>
      </c>
      <c r="L43" s="156">
        <v>0</v>
      </c>
      <c r="M43" s="156">
        <v>0</v>
      </c>
      <c r="N43" s="195">
        <v>0</v>
      </c>
      <c r="O43" s="98">
        <v>0</v>
      </c>
      <c r="P43" s="98"/>
      <c r="Q43" s="98"/>
      <c r="R43" s="49"/>
      <c r="S43" s="92">
        <v>1</v>
      </c>
      <c r="T43" s="97">
        <v>0</v>
      </c>
      <c r="U43" s="98">
        <v>0</v>
      </c>
      <c r="V43" s="98">
        <v>0</v>
      </c>
      <c r="W43" s="98">
        <v>0</v>
      </c>
      <c r="X43" s="95">
        <f t="shared" si="0"/>
        <v>1</v>
      </c>
    </row>
    <row r="44" spans="1:24" ht="83.25" customHeight="1" x14ac:dyDescent="0.25">
      <c r="A44" s="156">
        <v>27</v>
      </c>
      <c r="B44" s="181" t="s">
        <v>196</v>
      </c>
      <c r="C44" s="156">
        <v>13</v>
      </c>
      <c r="D44" s="177" t="s">
        <v>197</v>
      </c>
      <c r="E44" s="165" t="s">
        <v>159</v>
      </c>
      <c r="F44" s="156" t="s">
        <v>249</v>
      </c>
      <c r="G44" s="156">
        <v>0</v>
      </c>
      <c r="H44" s="156">
        <v>0</v>
      </c>
      <c r="I44" s="156">
        <v>0</v>
      </c>
      <c r="J44" s="165">
        <v>0</v>
      </c>
      <c r="K44" s="175">
        <v>0</v>
      </c>
      <c r="L44" s="156">
        <v>0</v>
      </c>
      <c r="M44" s="156">
        <v>0</v>
      </c>
      <c r="N44" s="98" t="s">
        <v>366</v>
      </c>
      <c r="O44" s="156">
        <v>0</v>
      </c>
      <c r="P44" s="156"/>
      <c r="Q44" s="156"/>
      <c r="R44" s="165"/>
      <c r="S44" s="175">
        <v>1</v>
      </c>
      <c r="T44" s="193">
        <v>0</v>
      </c>
      <c r="U44" s="156">
        <v>0</v>
      </c>
      <c r="V44" s="156">
        <v>1</v>
      </c>
      <c r="W44" s="156">
        <v>0</v>
      </c>
      <c r="X44" s="197">
        <f t="shared" si="0"/>
        <v>2</v>
      </c>
    </row>
    <row r="45" spans="1:24" ht="79.5" customHeight="1" x14ac:dyDescent="0.25">
      <c r="A45" s="156">
        <v>28</v>
      </c>
      <c r="B45" s="181" t="s">
        <v>250</v>
      </c>
      <c r="C45" s="156">
        <v>15</v>
      </c>
      <c r="D45" s="178" t="s">
        <v>197</v>
      </c>
      <c r="E45" s="165" t="s">
        <v>159</v>
      </c>
      <c r="F45" s="156" t="s">
        <v>251</v>
      </c>
      <c r="G45" s="156">
        <v>0</v>
      </c>
      <c r="H45" s="156">
        <v>0</v>
      </c>
      <c r="I45" s="156">
        <v>0</v>
      </c>
      <c r="J45" s="165">
        <v>0</v>
      </c>
      <c r="K45" s="175">
        <v>0</v>
      </c>
      <c r="L45" s="156">
        <v>0</v>
      </c>
      <c r="M45" s="156">
        <v>0</v>
      </c>
      <c r="N45" s="98" t="s">
        <v>366</v>
      </c>
      <c r="O45" s="156">
        <v>0</v>
      </c>
      <c r="P45" s="156"/>
      <c r="Q45" s="156"/>
      <c r="R45" s="165"/>
      <c r="S45" s="175">
        <v>1</v>
      </c>
      <c r="T45" s="193">
        <v>0</v>
      </c>
      <c r="U45" s="156">
        <v>0</v>
      </c>
      <c r="V45" s="156">
        <v>1</v>
      </c>
      <c r="W45" s="156">
        <v>0</v>
      </c>
      <c r="X45" s="197">
        <f t="shared" si="0"/>
        <v>2</v>
      </c>
    </row>
    <row r="46" spans="1:24" ht="102" x14ac:dyDescent="0.25">
      <c r="A46" s="156">
        <v>29</v>
      </c>
      <c r="B46" s="181" t="s">
        <v>252</v>
      </c>
      <c r="C46" s="156">
        <v>14</v>
      </c>
      <c r="D46" s="178" t="s">
        <v>197</v>
      </c>
      <c r="E46" s="165" t="s">
        <v>159</v>
      </c>
      <c r="F46" s="156" t="s">
        <v>241</v>
      </c>
      <c r="G46" s="156">
        <v>0</v>
      </c>
      <c r="H46" s="156">
        <v>0</v>
      </c>
      <c r="I46" s="156">
        <v>0</v>
      </c>
      <c r="J46" s="165">
        <v>0</v>
      </c>
      <c r="K46" s="175">
        <v>0</v>
      </c>
      <c r="L46" s="156">
        <v>0</v>
      </c>
      <c r="M46" s="156">
        <v>0</v>
      </c>
      <c r="N46" s="98" t="s">
        <v>366</v>
      </c>
      <c r="O46" s="156">
        <v>0</v>
      </c>
      <c r="P46" s="156"/>
      <c r="Q46" s="156"/>
      <c r="R46" s="165"/>
      <c r="S46" s="175">
        <v>1</v>
      </c>
      <c r="T46" s="193">
        <v>0</v>
      </c>
      <c r="U46" s="156">
        <v>0</v>
      </c>
      <c r="V46" s="156">
        <v>1</v>
      </c>
      <c r="W46" s="156">
        <v>0</v>
      </c>
      <c r="X46" s="197">
        <f t="shared" si="0"/>
        <v>2</v>
      </c>
    </row>
    <row r="47" spans="1:24" ht="102" x14ac:dyDescent="0.25">
      <c r="A47" s="181">
        <v>30</v>
      </c>
      <c r="B47" s="181" t="s">
        <v>254</v>
      </c>
      <c r="C47" s="181">
        <v>14</v>
      </c>
      <c r="D47" s="181" t="s">
        <v>154</v>
      </c>
      <c r="E47" s="156" t="s">
        <v>253</v>
      </c>
      <c r="F47" s="156" t="s">
        <v>249</v>
      </c>
      <c r="G47" s="156">
        <v>0</v>
      </c>
      <c r="H47" s="156">
        <v>0</v>
      </c>
      <c r="I47" s="156">
        <v>0</v>
      </c>
      <c r="J47" s="165">
        <v>0</v>
      </c>
      <c r="K47" s="175">
        <v>0</v>
      </c>
      <c r="L47" s="156">
        <v>0</v>
      </c>
      <c r="M47" s="156">
        <v>0</v>
      </c>
      <c r="N47" s="156">
        <v>0</v>
      </c>
      <c r="O47" s="156">
        <v>0</v>
      </c>
      <c r="P47" s="156"/>
      <c r="Q47" s="156"/>
      <c r="R47" s="165"/>
      <c r="S47" s="175">
        <v>1</v>
      </c>
      <c r="T47" s="193">
        <v>0</v>
      </c>
      <c r="U47" s="156">
        <v>0</v>
      </c>
      <c r="V47" s="156">
        <v>0</v>
      </c>
      <c r="W47" s="156">
        <v>0</v>
      </c>
      <c r="X47" s="197">
        <f t="shared" si="0"/>
        <v>1</v>
      </c>
    </row>
    <row r="48" spans="1:24" ht="216.75" x14ac:dyDescent="0.25">
      <c r="A48" s="181">
        <v>31</v>
      </c>
      <c r="B48" s="182" t="s">
        <v>255</v>
      </c>
      <c r="C48" s="181">
        <v>11</v>
      </c>
      <c r="D48" s="181" t="s">
        <v>225</v>
      </c>
      <c r="E48" s="156" t="s">
        <v>226</v>
      </c>
      <c r="F48" s="156" t="s">
        <v>249</v>
      </c>
      <c r="G48" s="156">
        <v>0</v>
      </c>
      <c r="H48" s="156">
        <v>0</v>
      </c>
      <c r="I48" s="156">
        <v>0</v>
      </c>
      <c r="J48" s="165">
        <v>0</v>
      </c>
      <c r="K48" s="175">
        <v>0</v>
      </c>
      <c r="L48" s="156">
        <v>0</v>
      </c>
      <c r="M48" s="156">
        <v>0</v>
      </c>
      <c r="N48" s="227" t="s">
        <v>365</v>
      </c>
      <c r="O48" s="98" t="s">
        <v>412</v>
      </c>
      <c r="P48" s="143"/>
      <c r="Q48" s="143"/>
      <c r="R48" s="144"/>
      <c r="S48" s="175">
        <v>1</v>
      </c>
      <c r="T48" s="193">
        <v>0</v>
      </c>
      <c r="U48" s="156">
        <v>0</v>
      </c>
      <c r="V48" s="156">
        <v>2</v>
      </c>
      <c r="W48" s="156">
        <v>2</v>
      </c>
      <c r="X48" s="197">
        <f t="shared" si="0"/>
        <v>5</v>
      </c>
    </row>
    <row r="49" spans="1:24" ht="102" x14ac:dyDescent="0.25">
      <c r="A49" s="181">
        <v>32</v>
      </c>
      <c r="B49" s="182" t="s">
        <v>256</v>
      </c>
      <c r="C49" s="181">
        <v>12</v>
      </c>
      <c r="D49" s="181" t="s">
        <v>225</v>
      </c>
      <c r="E49" s="156" t="s">
        <v>226</v>
      </c>
      <c r="F49" s="156" t="s">
        <v>249</v>
      </c>
      <c r="G49" s="156">
        <v>0</v>
      </c>
      <c r="H49" s="156">
        <v>0</v>
      </c>
      <c r="I49" s="156">
        <v>0</v>
      </c>
      <c r="J49" s="165">
        <v>0</v>
      </c>
      <c r="K49" s="175">
        <v>0</v>
      </c>
      <c r="L49" s="156">
        <v>0</v>
      </c>
      <c r="M49" s="156">
        <v>0</v>
      </c>
      <c r="N49" s="156">
        <v>0</v>
      </c>
      <c r="O49" s="156">
        <v>0</v>
      </c>
      <c r="P49" s="156"/>
      <c r="Q49" s="156"/>
      <c r="R49" s="165"/>
      <c r="S49" s="175">
        <v>1</v>
      </c>
      <c r="T49" s="193">
        <v>0</v>
      </c>
      <c r="U49" s="156">
        <v>0</v>
      </c>
      <c r="V49" s="156">
        <v>0</v>
      </c>
      <c r="W49" s="156">
        <v>0</v>
      </c>
      <c r="X49" s="197">
        <f t="shared" si="0"/>
        <v>1</v>
      </c>
    </row>
    <row r="50" spans="1:24" ht="102" x14ac:dyDescent="0.25">
      <c r="A50" s="181">
        <v>33</v>
      </c>
      <c r="B50" s="182" t="s">
        <v>257</v>
      </c>
      <c r="C50" s="181">
        <v>15</v>
      </c>
      <c r="D50" s="181" t="s">
        <v>225</v>
      </c>
      <c r="E50" s="156" t="s">
        <v>226</v>
      </c>
      <c r="F50" s="156" t="s">
        <v>249</v>
      </c>
      <c r="G50" s="156">
        <v>0</v>
      </c>
      <c r="H50" s="156">
        <v>0</v>
      </c>
      <c r="I50" s="156">
        <v>0</v>
      </c>
      <c r="J50" s="165">
        <v>0</v>
      </c>
      <c r="K50" s="175">
        <v>0</v>
      </c>
      <c r="L50" s="156">
        <v>0</v>
      </c>
      <c r="M50" s="156">
        <v>0</v>
      </c>
      <c r="N50" s="156">
        <v>0</v>
      </c>
      <c r="O50" s="156">
        <v>0</v>
      </c>
      <c r="P50" s="156"/>
      <c r="Q50" s="156"/>
      <c r="R50" s="165"/>
      <c r="S50" s="175">
        <v>1</v>
      </c>
      <c r="T50" s="193">
        <v>0</v>
      </c>
      <c r="U50" s="156">
        <v>0</v>
      </c>
      <c r="V50" s="156">
        <v>0</v>
      </c>
      <c r="W50" s="156">
        <v>0</v>
      </c>
      <c r="X50" s="197">
        <f t="shared" si="0"/>
        <v>1</v>
      </c>
    </row>
    <row r="51" spans="1:24" ht="102" x14ac:dyDescent="0.25">
      <c r="A51" s="181">
        <v>34</v>
      </c>
      <c r="B51" s="181" t="s">
        <v>258</v>
      </c>
      <c r="C51" s="156">
        <v>10</v>
      </c>
      <c r="D51" s="181" t="s">
        <v>225</v>
      </c>
      <c r="E51" s="156" t="s">
        <v>226</v>
      </c>
      <c r="F51" s="156" t="s">
        <v>241</v>
      </c>
      <c r="G51" s="156">
        <v>0</v>
      </c>
      <c r="H51" s="156">
        <v>0</v>
      </c>
      <c r="I51" s="156">
        <v>0</v>
      </c>
      <c r="J51" s="165">
        <v>0</v>
      </c>
      <c r="K51" s="175">
        <v>0</v>
      </c>
      <c r="L51" s="156">
        <v>0</v>
      </c>
      <c r="M51" s="156">
        <v>0</v>
      </c>
      <c r="N51" s="156">
        <v>0</v>
      </c>
      <c r="O51" s="156">
        <v>0</v>
      </c>
      <c r="P51" s="156"/>
      <c r="Q51" s="156"/>
      <c r="R51" s="165"/>
      <c r="S51" s="175">
        <v>10</v>
      </c>
      <c r="T51" s="193">
        <v>0</v>
      </c>
      <c r="U51" s="156">
        <v>0</v>
      </c>
      <c r="V51" s="156">
        <v>0</v>
      </c>
      <c r="W51" s="156">
        <v>0</v>
      </c>
      <c r="X51" s="197">
        <f t="shared" si="0"/>
        <v>10</v>
      </c>
    </row>
    <row r="52" spans="1:24" ht="183.75" customHeight="1" x14ac:dyDescent="0.25">
      <c r="A52" s="181">
        <v>35</v>
      </c>
      <c r="B52" s="182" t="s">
        <v>259</v>
      </c>
      <c r="C52" s="156">
        <v>11</v>
      </c>
      <c r="D52" s="181" t="s">
        <v>225</v>
      </c>
      <c r="E52" s="156" t="s">
        <v>226</v>
      </c>
      <c r="F52" s="156" t="s">
        <v>241</v>
      </c>
      <c r="G52" s="156">
        <v>0</v>
      </c>
      <c r="H52" s="156">
        <v>0</v>
      </c>
      <c r="I52" s="156">
        <v>0</v>
      </c>
      <c r="J52" s="165">
        <v>0</v>
      </c>
      <c r="K52" s="175">
        <v>0</v>
      </c>
      <c r="L52" s="156">
        <v>0</v>
      </c>
      <c r="M52" s="156">
        <v>0</v>
      </c>
      <c r="N52" s="143" t="s">
        <v>350</v>
      </c>
      <c r="O52" s="98" t="s">
        <v>421</v>
      </c>
      <c r="P52" s="143"/>
      <c r="Q52" s="143"/>
      <c r="R52" s="144"/>
      <c r="S52" s="175">
        <v>1</v>
      </c>
      <c r="T52" s="193">
        <v>0</v>
      </c>
      <c r="U52" s="156">
        <v>0</v>
      </c>
      <c r="V52" s="156">
        <v>1</v>
      </c>
      <c r="W52" s="156">
        <v>3</v>
      </c>
      <c r="X52" s="197">
        <f t="shared" si="0"/>
        <v>5</v>
      </c>
    </row>
    <row r="53" spans="1:24" ht="204" x14ac:dyDescent="0.25">
      <c r="A53" s="183">
        <v>36</v>
      </c>
      <c r="B53" s="182" t="s">
        <v>260</v>
      </c>
      <c r="C53" s="183">
        <v>15</v>
      </c>
      <c r="D53" s="184" t="s">
        <v>225</v>
      </c>
      <c r="E53" s="183" t="s">
        <v>226</v>
      </c>
      <c r="F53" s="156" t="s">
        <v>249</v>
      </c>
      <c r="G53" s="156">
        <v>0</v>
      </c>
      <c r="H53" s="156">
        <v>0</v>
      </c>
      <c r="I53" s="156">
        <v>0</v>
      </c>
      <c r="J53" s="165">
        <v>0</v>
      </c>
      <c r="K53" s="175">
        <v>0</v>
      </c>
      <c r="L53" s="156">
        <v>0</v>
      </c>
      <c r="M53" s="156">
        <v>0</v>
      </c>
      <c r="N53" s="143" t="s">
        <v>351</v>
      </c>
      <c r="O53" s="80" t="s">
        <v>425</v>
      </c>
      <c r="P53" s="143"/>
      <c r="Q53" s="143"/>
      <c r="R53" s="144"/>
      <c r="S53" s="175">
        <v>1</v>
      </c>
      <c r="T53" s="193">
        <v>0</v>
      </c>
      <c r="U53" s="156">
        <v>0</v>
      </c>
      <c r="V53" s="156">
        <v>2</v>
      </c>
      <c r="W53" s="156">
        <v>2</v>
      </c>
      <c r="X53" s="197">
        <f t="shared" si="0"/>
        <v>5</v>
      </c>
    </row>
    <row r="54" spans="1:24" ht="63.75" x14ac:dyDescent="0.25">
      <c r="A54" s="183">
        <v>37</v>
      </c>
      <c r="B54" s="182" t="s">
        <v>334</v>
      </c>
      <c r="C54" s="183">
        <v>10</v>
      </c>
      <c r="D54" s="184" t="s">
        <v>225</v>
      </c>
      <c r="E54" s="183" t="s">
        <v>226</v>
      </c>
      <c r="F54" s="156">
        <v>0</v>
      </c>
      <c r="G54" s="156">
        <v>0</v>
      </c>
      <c r="H54" s="156">
        <v>0</v>
      </c>
      <c r="I54" s="156">
        <v>0</v>
      </c>
      <c r="J54" s="165">
        <v>0</v>
      </c>
      <c r="K54" s="175">
        <v>0</v>
      </c>
      <c r="L54" s="156">
        <v>0</v>
      </c>
      <c r="M54" s="156">
        <v>0</v>
      </c>
      <c r="N54" s="227" t="s">
        <v>335</v>
      </c>
      <c r="O54" s="156">
        <v>0</v>
      </c>
      <c r="P54" s="143"/>
      <c r="Q54" s="143"/>
      <c r="R54" s="144"/>
      <c r="S54" s="175">
        <v>0</v>
      </c>
      <c r="T54" s="193">
        <v>0</v>
      </c>
      <c r="U54" s="156">
        <v>0</v>
      </c>
      <c r="V54" s="156">
        <v>1</v>
      </c>
      <c r="W54" s="156">
        <v>0</v>
      </c>
      <c r="X54" s="197">
        <f t="shared" si="0"/>
        <v>1</v>
      </c>
    </row>
    <row r="55" spans="1:24" ht="102" x14ac:dyDescent="0.25">
      <c r="A55" s="183">
        <v>38</v>
      </c>
      <c r="B55" s="182" t="s">
        <v>340</v>
      </c>
      <c r="C55" s="183">
        <v>11</v>
      </c>
      <c r="D55" s="184" t="s">
        <v>225</v>
      </c>
      <c r="E55" s="183" t="s">
        <v>226</v>
      </c>
      <c r="F55" s="156">
        <v>0</v>
      </c>
      <c r="G55" s="156">
        <v>0</v>
      </c>
      <c r="H55" s="156">
        <v>0</v>
      </c>
      <c r="I55" s="156">
        <v>0</v>
      </c>
      <c r="J55" s="165">
        <v>0</v>
      </c>
      <c r="K55" s="175">
        <v>0</v>
      </c>
      <c r="L55" s="156">
        <v>0</v>
      </c>
      <c r="M55" s="156">
        <v>0</v>
      </c>
      <c r="N55" s="143" t="s">
        <v>341</v>
      </c>
      <c r="O55" s="156">
        <v>0</v>
      </c>
      <c r="P55" s="143"/>
      <c r="Q55" s="143"/>
      <c r="R55" s="144"/>
      <c r="S55" s="175">
        <v>0</v>
      </c>
      <c r="T55" s="193">
        <v>0</v>
      </c>
      <c r="U55" s="156">
        <v>0</v>
      </c>
      <c r="V55" s="156">
        <v>1</v>
      </c>
      <c r="W55" s="156">
        <v>0</v>
      </c>
      <c r="X55" s="197">
        <f t="shared" si="0"/>
        <v>1</v>
      </c>
    </row>
    <row r="56" spans="1:24" ht="102" x14ac:dyDescent="0.25">
      <c r="A56" s="156">
        <v>39</v>
      </c>
      <c r="B56" s="179" t="s">
        <v>262</v>
      </c>
      <c r="C56" s="98">
        <v>14</v>
      </c>
      <c r="D56" s="156" t="s">
        <v>261</v>
      </c>
      <c r="E56" s="165" t="s">
        <v>158</v>
      </c>
      <c r="F56" s="156" t="s">
        <v>249</v>
      </c>
      <c r="G56" s="156">
        <v>0</v>
      </c>
      <c r="H56" s="156">
        <v>0</v>
      </c>
      <c r="I56" s="156">
        <v>0</v>
      </c>
      <c r="J56" s="165">
        <v>0</v>
      </c>
      <c r="K56" s="175">
        <v>0</v>
      </c>
      <c r="L56" s="156">
        <v>0</v>
      </c>
      <c r="M56" s="156">
        <v>0</v>
      </c>
      <c r="N56" s="156">
        <v>0</v>
      </c>
      <c r="O56" s="156">
        <v>0</v>
      </c>
      <c r="P56" s="143"/>
      <c r="Q56" s="143"/>
      <c r="R56" s="144"/>
      <c r="S56" s="175">
        <v>1</v>
      </c>
      <c r="T56" s="193">
        <v>0</v>
      </c>
      <c r="U56" s="156">
        <v>0</v>
      </c>
      <c r="V56" s="156">
        <v>0</v>
      </c>
      <c r="W56" s="156">
        <v>0</v>
      </c>
      <c r="X56" s="197">
        <f t="shared" si="0"/>
        <v>1</v>
      </c>
    </row>
    <row r="57" spans="1:24" ht="216.75" x14ac:dyDescent="0.25">
      <c r="A57" s="156">
        <v>40</v>
      </c>
      <c r="B57" s="179" t="s">
        <v>263</v>
      </c>
      <c r="C57" s="98">
        <v>12</v>
      </c>
      <c r="D57" s="156" t="s">
        <v>261</v>
      </c>
      <c r="E57" s="165" t="s">
        <v>158</v>
      </c>
      <c r="F57" s="156" t="s">
        <v>249</v>
      </c>
      <c r="G57" s="156">
        <v>0</v>
      </c>
      <c r="H57" s="156">
        <v>0</v>
      </c>
      <c r="I57" s="156">
        <v>0</v>
      </c>
      <c r="J57" s="165">
        <v>0</v>
      </c>
      <c r="K57" s="175">
        <v>0</v>
      </c>
      <c r="L57" s="98" t="s">
        <v>321</v>
      </c>
      <c r="M57" s="156">
        <v>0</v>
      </c>
      <c r="N57" s="156">
        <v>0</v>
      </c>
      <c r="O57" s="156">
        <v>0</v>
      </c>
      <c r="P57" s="143"/>
      <c r="Q57" s="143"/>
      <c r="R57" s="144"/>
      <c r="S57" s="175">
        <v>1</v>
      </c>
      <c r="T57" s="193">
        <v>2</v>
      </c>
      <c r="U57" s="156">
        <v>0</v>
      </c>
      <c r="V57" s="156">
        <v>0</v>
      </c>
      <c r="W57" s="156">
        <v>0</v>
      </c>
      <c r="X57" s="197">
        <f t="shared" si="0"/>
        <v>3</v>
      </c>
    </row>
    <row r="58" spans="1:24" ht="102" x14ac:dyDescent="0.25">
      <c r="A58" s="156">
        <v>41</v>
      </c>
      <c r="B58" s="179" t="s">
        <v>203</v>
      </c>
      <c r="C58" s="98">
        <v>16</v>
      </c>
      <c r="D58" s="156" t="s">
        <v>261</v>
      </c>
      <c r="E58" s="165" t="s">
        <v>158</v>
      </c>
      <c r="F58" s="156" t="s">
        <v>249</v>
      </c>
      <c r="G58" s="156">
        <v>0</v>
      </c>
      <c r="H58" s="156">
        <v>0</v>
      </c>
      <c r="I58" s="156">
        <v>0</v>
      </c>
      <c r="J58" s="165">
        <v>0</v>
      </c>
      <c r="K58" s="175">
        <v>0</v>
      </c>
      <c r="L58" s="98" t="s">
        <v>307</v>
      </c>
      <c r="M58" s="156">
        <v>0</v>
      </c>
      <c r="N58" s="156">
        <v>0</v>
      </c>
      <c r="O58" s="156">
        <v>0</v>
      </c>
      <c r="P58" s="143"/>
      <c r="Q58" s="143"/>
      <c r="R58" s="144"/>
      <c r="S58" s="175">
        <v>1</v>
      </c>
      <c r="T58" s="193">
        <v>1</v>
      </c>
      <c r="U58" s="156">
        <v>0</v>
      </c>
      <c r="V58" s="156">
        <v>0</v>
      </c>
      <c r="W58" s="156">
        <v>0</v>
      </c>
      <c r="X58" s="197">
        <f t="shared" si="0"/>
        <v>2</v>
      </c>
    </row>
    <row r="59" spans="1:24" ht="102" x14ac:dyDescent="0.25">
      <c r="A59" s="156">
        <v>42</v>
      </c>
      <c r="B59" s="179" t="s">
        <v>264</v>
      </c>
      <c r="C59" s="98">
        <v>14</v>
      </c>
      <c r="D59" s="156" t="s">
        <v>261</v>
      </c>
      <c r="E59" s="165" t="s">
        <v>158</v>
      </c>
      <c r="F59" s="156" t="s">
        <v>251</v>
      </c>
      <c r="G59" s="156">
        <v>0</v>
      </c>
      <c r="H59" s="156">
        <v>0</v>
      </c>
      <c r="I59" s="156">
        <v>0</v>
      </c>
      <c r="J59" s="165">
        <v>0</v>
      </c>
      <c r="K59" s="175">
        <v>0</v>
      </c>
      <c r="L59" s="156">
        <v>0</v>
      </c>
      <c r="M59" s="156">
        <v>0</v>
      </c>
      <c r="N59" s="156">
        <v>0</v>
      </c>
      <c r="O59" s="156">
        <v>0</v>
      </c>
      <c r="P59" s="143"/>
      <c r="Q59" s="143"/>
      <c r="R59" s="144"/>
      <c r="S59" s="175">
        <v>1</v>
      </c>
      <c r="T59" s="193">
        <v>0</v>
      </c>
      <c r="U59" s="156">
        <v>0</v>
      </c>
      <c r="V59" s="156">
        <v>0</v>
      </c>
      <c r="W59" s="156">
        <v>0</v>
      </c>
      <c r="X59" s="197">
        <f t="shared" si="0"/>
        <v>1</v>
      </c>
    </row>
    <row r="60" spans="1:24" ht="216.75" x14ac:dyDescent="0.25">
      <c r="A60" s="156">
        <v>43</v>
      </c>
      <c r="B60" s="179" t="s">
        <v>168</v>
      </c>
      <c r="C60" s="98">
        <v>12</v>
      </c>
      <c r="D60" s="156" t="s">
        <v>261</v>
      </c>
      <c r="E60" s="165" t="s">
        <v>158</v>
      </c>
      <c r="F60" s="156" t="s">
        <v>251</v>
      </c>
      <c r="G60" s="156">
        <v>0</v>
      </c>
      <c r="H60" s="156">
        <v>0</v>
      </c>
      <c r="I60" s="156">
        <v>0</v>
      </c>
      <c r="J60" s="165">
        <v>0</v>
      </c>
      <c r="K60" s="175">
        <v>0</v>
      </c>
      <c r="L60" s="98" t="s">
        <v>324</v>
      </c>
      <c r="M60" s="156">
        <v>0</v>
      </c>
      <c r="N60" s="156">
        <v>0</v>
      </c>
      <c r="O60" s="156">
        <v>0</v>
      </c>
      <c r="P60" s="143"/>
      <c r="Q60" s="143"/>
      <c r="R60" s="144"/>
      <c r="S60" s="175">
        <v>1</v>
      </c>
      <c r="T60" s="193">
        <v>2</v>
      </c>
      <c r="U60" s="156">
        <v>0</v>
      </c>
      <c r="V60" s="156">
        <v>0</v>
      </c>
      <c r="W60" s="156">
        <v>0</v>
      </c>
      <c r="X60" s="197">
        <f t="shared" si="0"/>
        <v>3</v>
      </c>
    </row>
    <row r="61" spans="1:24" ht="114.75" x14ac:dyDescent="0.25">
      <c r="A61" s="156">
        <v>44</v>
      </c>
      <c r="B61" s="179" t="s">
        <v>265</v>
      </c>
      <c r="C61" s="98">
        <v>14</v>
      </c>
      <c r="D61" s="156" t="s">
        <v>261</v>
      </c>
      <c r="E61" s="165" t="s">
        <v>158</v>
      </c>
      <c r="F61" s="156" t="s">
        <v>268</v>
      </c>
      <c r="G61" s="156">
        <v>0</v>
      </c>
      <c r="H61" s="156">
        <v>0</v>
      </c>
      <c r="I61" s="156">
        <v>0</v>
      </c>
      <c r="J61" s="165">
        <v>0</v>
      </c>
      <c r="K61" s="175">
        <v>0</v>
      </c>
      <c r="L61" s="156" t="s">
        <v>322</v>
      </c>
      <c r="M61" s="156">
        <v>0</v>
      </c>
      <c r="N61" s="156">
        <v>0</v>
      </c>
      <c r="O61" s="198" t="s">
        <v>400</v>
      </c>
      <c r="P61" s="156"/>
      <c r="Q61" s="156"/>
      <c r="R61" s="165"/>
      <c r="S61" s="175">
        <v>1</v>
      </c>
      <c r="T61" s="193">
        <v>1</v>
      </c>
      <c r="U61" s="156">
        <v>0</v>
      </c>
      <c r="V61" s="156">
        <v>0</v>
      </c>
      <c r="W61" s="156">
        <v>1</v>
      </c>
      <c r="X61" s="197">
        <f t="shared" si="0"/>
        <v>3</v>
      </c>
    </row>
    <row r="62" spans="1:24" ht="114.75" x14ac:dyDescent="0.25">
      <c r="A62" s="156">
        <v>45</v>
      </c>
      <c r="B62" s="179" t="s">
        <v>202</v>
      </c>
      <c r="C62" s="98">
        <v>13</v>
      </c>
      <c r="D62" s="156" t="s">
        <v>261</v>
      </c>
      <c r="E62" s="165" t="s">
        <v>158</v>
      </c>
      <c r="F62" s="156" t="s">
        <v>241</v>
      </c>
      <c r="G62" s="156">
        <v>0</v>
      </c>
      <c r="H62" s="156">
        <v>0</v>
      </c>
      <c r="I62" s="156">
        <v>0</v>
      </c>
      <c r="J62" s="165">
        <v>0</v>
      </c>
      <c r="K62" s="175">
        <v>0</v>
      </c>
      <c r="L62" s="156" t="s">
        <v>320</v>
      </c>
      <c r="M62" s="156">
        <v>0</v>
      </c>
      <c r="N62" s="156">
        <v>0</v>
      </c>
      <c r="O62" s="156">
        <v>0</v>
      </c>
      <c r="P62" s="156"/>
      <c r="Q62" s="156"/>
      <c r="R62" s="165"/>
      <c r="S62" s="175">
        <v>1</v>
      </c>
      <c r="T62" s="193">
        <v>1</v>
      </c>
      <c r="U62" s="156">
        <v>0</v>
      </c>
      <c r="V62" s="156">
        <v>0</v>
      </c>
      <c r="W62" s="156">
        <v>0</v>
      </c>
      <c r="X62" s="197">
        <f t="shared" si="0"/>
        <v>2</v>
      </c>
    </row>
    <row r="63" spans="1:24" ht="114.75" x14ac:dyDescent="0.25">
      <c r="A63" s="156">
        <v>46</v>
      </c>
      <c r="B63" s="179" t="s">
        <v>266</v>
      </c>
      <c r="C63" s="98">
        <v>16</v>
      </c>
      <c r="D63" s="156" t="s">
        <v>261</v>
      </c>
      <c r="E63" s="165" t="s">
        <v>158</v>
      </c>
      <c r="F63" s="156" t="s">
        <v>241</v>
      </c>
      <c r="G63" s="156">
        <v>0</v>
      </c>
      <c r="H63" s="156">
        <v>0</v>
      </c>
      <c r="I63" s="156">
        <v>0</v>
      </c>
      <c r="J63" s="165">
        <v>0</v>
      </c>
      <c r="K63" s="175">
        <v>0</v>
      </c>
      <c r="L63" s="156" t="s">
        <v>322</v>
      </c>
      <c r="M63" s="156">
        <v>0</v>
      </c>
      <c r="N63" s="156">
        <v>0</v>
      </c>
      <c r="O63" s="156">
        <v>0</v>
      </c>
      <c r="P63" s="156"/>
      <c r="Q63" s="156"/>
      <c r="R63" s="165"/>
      <c r="S63" s="175">
        <v>1</v>
      </c>
      <c r="T63" s="193">
        <v>1</v>
      </c>
      <c r="U63" s="156">
        <v>0</v>
      </c>
      <c r="V63" s="156">
        <v>0</v>
      </c>
      <c r="W63" s="156">
        <v>0</v>
      </c>
      <c r="X63" s="197">
        <f t="shared" si="0"/>
        <v>2</v>
      </c>
    </row>
    <row r="64" spans="1:24" ht="102" x14ac:dyDescent="0.25">
      <c r="A64" s="156">
        <v>47</v>
      </c>
      <c r="B64" s="179" t="s">
        <v>267</v>
      </c>
      <c r="C64" s="98">
        <v>11</v>
      </c>
      <c r="D64" s="156" t="s">
        <v>261</v>
      </c>
      <c r="E64" s="165" t="s">
        <v>158</v>
      </c>
      <c r="F64" s="156" t="s">
        <v>241</v>
      </c>
      <c r="G64" s="156">
        <v>0</v>
      </c>
      <c r="H64" s="156">
        <v>0</v>
      </c>
      <c r="I64" s="156">
        <v>0</v>
      </c>
      <c r="J64" s="165">
        <v>0</v>
      </c>
      <c r="K64" s="175">
        <v>0</v>
      </c>
      <c r="L64" s="156"/>
      <c r="M64" s="156">
        <v>0</v>
      </c>
      <c r="N64" s="156">
        <v>0</v>
      </c>
      <c r="O64" s="156">
        <v>0</v>
      </c>
      <c r="P64" s="156"/>
      <c r="Q64" s="156"/>
      <c r="R64" s="165"/>
      <c r="S64" s="175">
        <v>1</v>
      </c>
      <c r="T64" s="193">
        <v>0</v>
      </c>
      <c r="U64" s="156">
        <v>0</v>
      </c>
      <c r="V64" s="156">
        <v>0</v>
      </c>
      <c r="W64" s="156">
        <v>0</v>
      </c>
      <c r="X64" s="197">
        <f t="shared" si="0"/>
        <v>1</v>
      </c>
    </row>
    <row r="65" spans="1:24" ht="100.5" customHeight="1" x14ac:dyDescent="0.25">
      <c r="A65" s="156">
        <v>48</v>
      </c>
      <c r="B65" s="182" t="s">
        <v>167</v>
      </c>
      <c r="C65" s="156">
        <v>14</v>
      </c>
      <c r="D65" s="156" t="s">
        <v>261</v>
      </c>
      <c r="E65" s="165" t="s">
        <v>158</v>
      </c>
      <c r="F65" s="156" t="s">
        <v>241</v>
      </c>
      <c r="G65" s="156">
        <v>0</v>
      </c>
      <c r="H65" s="156">
        <v>0</v>
      </c>
      <c r="I65" s="156">
        <v>0</v>
      </c>
      <c r="J65" s="165">
        <v>0</v>
      </c>
      <c r="K65" s="175">
        <v>0</v>
      </c>
      <c r="L65" s="199" t="s">
        <v>325</v>
      </c>
      <c r="M65" s="156">
        <v>0</v>
      </c>
      <c r="N65" s="156">
        <v>0</v>
      </c>
      <c r="O65" s="156">
        <v>0</v>
      </c>
      <c r="P65" s="156"/>
      <c r="Q65" s="156"/>
      <c r="R65" s="165"/>
      <c r="S65" s="175">
        <v>1</v>
      </c>
      <c r="T65" s="193">
        <v>2</v>
      </c>
      <c r="U65" s="156">
        <v>0</v>
      </c>
      <c r="V65" s="156">
        <v>0</v>
      </c>
      <c r="W65" s="156">
        <v>0</v>
      </c>
      <c r="X65" s="197">
        <f t="shared" si="0"/>
        <v>3</v>
      </c>
    </row>
    <row r="66" spans="1:24" ht="67.5" customHeight="1" x14ac:dyDescent="0.25">
      <c r="A66" s="156">
        <v>49</v>
      </c>
      <c r="B66" s="179" t="s">
        <v>308</v>
      </c>
      <c r="C66" s="156">
        <v>1</v>
      </c>
      <c r="D66" s="156" t="s">
        <v>261</v>
      </c>
      <c r="E66" s="156" t="s">
        <v>158</v>
      </c>
      <c r="F66" s="156">
        <v>0</v>
      </c>
      <c r="G66" s="156">
        <v>0</v>
      </c>
      <c r="H66" s="156">
        <v>0</v>
      </c>
      <c r="I66" s="156">
        <v>0</v>
      </c>
      <c r="J66" s="165">
        <v>0</v>
      </c>
      <c r="K66" s="175">
        <v>0</v>
      </c>
      <c r="L66" s="192" t="s">
        <v>307</v>
      </c>
      <c r="M66" s="156">
        <v>0</v>
      </c>
      <c r="N66" s="156">
        <v>0</v>
      </c>
      <c r="O66" s="156">
        <v>0</v>
      </c>
      <c r="P66" s="143"/>
      <c r="Q66" s="143"/>
      <c r="R66" s="144"/>
      <c r="S66" s="175">
        <v>0</v>
      </c>
      <c r="T66" s="193">
        <v>1</v>
      </c>
      <c r="U66" s="156">
        <v>0</v>
      </c>
      <c r="V66" s="156">
        <v>0</v>
      </c>
      <c r="W66" s="156">
        <v>0</v>
      </c>
      <c r="X66" s="197">
        <f t="shared" ref="X66:X73" si="2">SUM(S66:W66)</f>
        <v>1</v>
      </c>
    </row>
    <row r="67" spans="1:24" ht="67.5" customHeight="1" x14ac:dyDescent="0.25">
      <c r="A67" s="156">
        <v>50</v>
      </c>
      <c r="B67" s="179" t="s">
        <v>203</v>
      </c>
      <c r="C67" s="156">
        <v>13</v>
      </c>
      <c r="D67" s="156" t="s">
        <v>261</v>
      </c>
      <c r="E67" s="156" t="s">
        <v>158</v>
      </c>
      <c r="F67" s="156">
        <v>0</v>
      </c>
      <c r="G67" s="156">
        <v>0</v>
      </c>
      <c r="H67" s="156">
        <v>0</v>
      </c>
      <c r="I67" s="156">
        <v>0</v>
      </c>
      <c r="J67" s="165">
        <v>0</v>
      </c>
      <c r="K67" s="175">
        <v>0</v>
      </c>
      <c r="L67" s="192" t="s">
        <v>307</v>
      </c>
      <c r="M67" s="156">
        <v>0</v>
      </c>
      <c r="N67" s="156">
        <v>0</v>
      </c>
      <c r="O67" s="156">
        <v>0</v>
      </c>
      <c r="P67" s="156"/>
      <c r="Q67" s="156"/>
      <c r="R67" s="165"/>
      <c r="S67" s="175">
        <v>0</v>
      </c>
      <c r="T67" s="193">
        <v>1</v>
      </c>
      <c r="U67" s="156">
        <v>0</v>
      </c>
      <c r="V67" s="156">
        <v>0</v>
      </c>
      <c r="W67" s="156">
        <v>0</v>
      </c>
      <c r="X67" s="197">
        <f t="shared" si="2"/>
        <v>1</v>
      </c>
    </row>
    <row r="68" spans="1:24" ht="132.75" customHeight="1" x14ac:dyDescent="0.25">
      <c r="A68" s="156">
        <v>51</v>
      </c>
      <c r="B68" s="179" t="s">
        <v>309</v>
      </c>
      <c r="C68" s="156">
        <v>14</v>
      </c>
      <c r="D68" s="156" t="s">
        <v>261</v>
      </c>
      <c r="E68" s="156" t="s">
        <v>158</v>
      </c>
      <c r="F68" s="156">
        <v>0</v>
      </c>
      <c r="G68" s="156">
        <v>0</v>
      </c>
      <c r="H68" s="156">
        <v>0</v>
      </c>
      <c r="I68" s="156">
        <v>0</v>
      </c>
      <c r="J68" s="165">
        <v>0</v>
      </c>
      <c r="K68" s="175">
        <v>0</v>
      </c>
      <c r="L68" s="189" t="s">
        <v>321</v>
      </c>
      <c r="M68" s="156">
        <v>0</v>
      </c>
      <c r="N68" s="156">
        <v>0</v>
      </c>
      <c r="O68" s="156">
        <v>0</v>
      </c>
      <c r="P68" s="156"/>
      <c r="Q68" s="156"/>
      <c r="R68" s="165"/>
      <c r="S68" s="175">
        <v>0</v>
      </c>
      <c r="T68" s="193">
        <v>2</v>
      </c>
      <c r="U68" s="156">
        <v>0</v>
      </c>
      <c r="V68" s="156">
        <v>0</v>
      </c>
      <c r="W68" s="156">
        <v>0</v>
      </c>
      <c r="X68" s="197">
        <f t="shared" si="2"/>
        <v>2</v>
      </c>
    </row>
    <row r="69" spans="1:24" ht="53.25" customHeight="1" x14ac:dyDescent="0.25">
      <c r="A69" s="156">
        <v>52</v>
      </c>
      <c r="B69" s="179" t="s">
        <v>310</v>
      </c>
      <c r="C69" s="156">
        <v>15</v>
      </c>
      <c r="D69" s="156" t="s">
        <v>261</v>
      </c>
      <c r="E69" s="156" t="s">
        <v>158</v>
      </c>
      <c r="F69" s="156">
        <v>0</v>
      </c>
      <c r="G69" s="156">
        <v>0</v>
      </c>
      <c r="H69" s="156">
        <v>0</v>
      </c>
      <c r="I69" s="156">
        <v>0</v>
      </c>
      <c r="J69" s="165">
        <v>0</v>
      </c>
      <c r="K69" s="175">
        <v>0</v>
      </c>
      <c r="L69" s="192" t="s">
        <v>312</v>
      </c>
      <c r="M69" s="156">
        <v>0</v>
      </c>
      <c r="N69" s="156">
        <v>0</v>
      </c>
      <c r="O69" s="156">
        <v>0</v>
      </c>
      <c r="P69" s="156"/>
      <c r="Q69" s="156"/>
      <c r="R69" s="165"/>
      <c r="S69" s="175">
        <v>0</v>
      </c>
      <c r="T69" s="193">
        <v>1</v>
      </c>
      <c r="U69" s="156">
        <v>0</v>
      </c>
      <c r="V69" s="156">
        <v>0</v>
      </c>
      <c r="W69" s="156">
        <v>0</v>
      </c>
      <c r="X69" s="197">
        <f t="shared" si="2"/>
        <v>1</v>
      </c>
    </row>
    <row r="70" spans="1:24" ht="85.5" customHeight="1" x14ac:dyDescent="0.25">
      <c r="A70" s="156">
        <v>53</v>
      </c>
      <c r="B70" s="179" t="s">
        <v>323</v>
      </c>
      <c r="C70" s="156">
        <v>14</v>
      </c>
      <c r="D70" s="156" t="s">
        <v>261</v>
      </c>
      <c r="E70" s="156" t="s">
        <v>158</v>
      </c>
      <c r="F70" s="156">
        <v>0</v>
      </c>
      <c r="G70" s="156">
        <v>0</v>
      </c>
      <c r="H70" s="156">
        <v>0</v>
      </c>
      <c r="I70" s="156">
        <v>0</v>
      </c>
      <c r="J70" s="165">
        <v>0</v>
      </c>
      <c r="K70" s="175">
        <v>0</v>
      </c>
      <c r="L70" s="80" t="s">
        <v>322</v>
      </c>
      <c r="M70" s="185">
        <v>0</v>
      </c>
      <c r="N70" s="143" t="s">
        <v>331</v>
      </c>
      <c r="O70" s="156">
        <v>0</v>
      </c>
      <c r="P70" s="156"/>
      <c r="Q70" s="156"/>
      <c r="R70" s="165"/>
      <c r="S70" s="175">
        <v>0</v>
      </c>
      <c r="T70" s="193">
        <v>1</v>
      </c>
      <c r="U70" s="156">
        <v>0</v>
      </c>
      <c r="V70" s="156">
        <v>1</v>
      </c>
      <c r="W70" s="156">
        <v>0</v>
      </c>
      <c r="X70" s="197">
        <f t="shared" si="2"/>
        <v>2</v>
      </c>
    </row>
    <row r="71" spans="1:24" ht="107.25" customHeight="1" x14ac:dyDescent="0.25">
      <c r="A71" s="156">
        <v>54</v>
      </c>
      <c r="B71" s="179" t="s">
        <v>311</v>
      </c>
      <c r="C71" s="156">
        <v>14</v>
      </c>
      <c r="D71" s="156" t="s">
        <v>261</v>
      </c>
      <c r="E71" s="156" t="s">
        <v>158</v>
      </c>
      <c r="F71" s="156">
        <v>0</v>
      </c>
      <c r="G71" s="156">
        <v>0</v>
      </c>
      <c r="H71" s="156">
        <v>0</v>
      </c>
      <c r="I71" s="156">
        <v>0</v>
      </c>
      <c r="J71" s="165">
        <v>0</v>
      </c>
      <c r="K71" s="175">
        <v>0</v>
      </c>
      <c r="L71" s="190" t="s">
        <v>326</v>
      </c>
      <c r="M71" s="156">
        <v>0</v>
      </c>
      <c r="N71" s="156">
        <v>0</v>
      </c>
      <c r="O71" s="156">
        <v>0</v>
      </c>
      <c r="P71" s="156"/>
      <c r="Q71" s="156"/>
      <c r="R71" s="165"/>
      <c r="S71" s="175">
        <v>0</v>
      </c>
      <c r="T71" s="193">
        <v>2</v>
      </c>
      <c r="U71" s="156">
        <v>0</v>
      </c>
      <c r="V71" s="156">
        <v>0</v>
      </c>
      <c r="W71" s="156">
        <v>0</v>
      </c>
      <c r="X71" s="197">
        <f t="shared" si="2"/>
        <v>2</v>
      </c>
    </row>
    <row r="72" spans="1:24" ht="92.25" customHeight="1" x14ac:dyDescent="0.25">
      <c r="A72" s="156">
        <v>55</v>
      </c>
      <c r="B72" s="179" t="s">
        <v>338</v>
      </c>
      <c r="C72" s="156">
        <v>15</v>
      </c>
      <c r="D72" s="156" t="s">
        <v>201</v>
      </c>
      <c r="E72" s="156" t="s">
        <v>158</v>
      </c>
      <c r="F72" s="156">
        <v>0</v>
      </c>
      <c r="G72" s="156">
        <v>0</v>
      </c>
      <c r="H72" s="156">
        <v>0</v>
      </c>
      <c r="I72" s="156">
        <v>0</v>
      </c>
      <c r="J72" s="165">
        <v>0</v>
      </c>
      <c r="K72" s="175">
        <v>0</v>
      </c>
      <c r="L72" s="98">
        <v>0</v>
      </c>
      <c r="M72" s="156">
        <v>0</v>
      </c>
      <c r="N72" s="143" t="s">
        <v>339</v>
      </c>
      <c r="O72" s="156">
        <v>0</v>
      </c>
      <c r="P72" s="156"/>
      <c r="Q72" s="156"/>
      <c r="R72" s="165"/>
      <c r="S72" s="175">
        <v>0</v>
      </c>
      <c r="T72" s="193">
        <v>0</v>
      </c>
      <c r="U72" s="156">
        <v>0</v>
      </c>
      <c r="V72" s="156">
        <v>1</v>
      </c>
      <c r="W72" s="156">
        <v>0</v>
      </c>
      <c r="X72" s="197">
        <f t="shared" si="2"/>
        <v>1</v>
      </c>
    </row>
    <row r="73" spans="1:24" ht="62.25" customHeight="1" x14ac:dyDescent="0.25">
      <c r="A73" s="156">
        <v>56</v>
      </c>
      <c r="B73" s="181" t="s">
        <v>306</v>
      </c>
      <c r="C73" s="98">
        <v>16</v>
      </c>
      <c r="D73" s="156" t="s">
        <v>261</v>
      </c>
      <c r="E73" s="156" t="s">
        <v>158</v>
      </c>
      <c r="F73" s="156">
        <v>0</v>
      </c>
      <c r="G73" s="156">
        <v>0</v>
      </c>
      <c r="H73" s="156">
        <v>0</v>
      </c>
      <c r="I73" s="156">
        <v>0</v>
      </c>
      <c r="J73" s="165">
        <v>0</v>
      </c>
      <c r="K73" s="175">
        <v>0</v>
      </c>
      <c r="L73" s="98" t="s">
        <v>307</v>
      </c>
      <c r="M73" s="156">
        <v>0</v>
      </c>
      <c r="N73" s="156">
        <v>0</v>
      </c>
      <c r="O73" s="156">
        <v>0</v>
      </c>
      <c r="P73" s="156"/>
      <c r="Q73" s="156"/>
      <c r="R73" s="165"/>
      <c r="S73" s="175">
        <v>0</v>
      </c>
      <c r="T73" s="193">
        <v>1</v>
      </c>
      <c r="U73" s="156">
        <v>0</v>
      </c>
      <c r="V73" s="156">
        <v>0</v>
      </c>
      <c r="W73" s="156">
        <v>0</v>
      </c>
      <c r="X73" s="197">
        <f t="shared" si="2"/>
        <v>1</v>
      </c>
    </row>
    <row r="74" spans="1:24" ht="57.75" customHeight="1" x14ac:dyDescent="0.25">
      <c r="A74" s="156">
        <v>57</v>
      </c>
      <c r="B74" s="181" t="s">
        <v>270</v>
      </c>
      <c r="C74" s="156">
        <v>13</v>
      </c>
      <c r="D74" s="156" t="s">
        <v>188</v>
      </c>
      <c r="E74" s="165" t="s">
        <v>165</v>
      </c>
      <c r="F74" s="175" t="s">
        <v>269</v>
      </c>
      <c r="G74" s="156">
        <v>0</v>
      </c>
      <c r="H74" s="156">
        <v>0</v>
      </c>
      <c r="I74" s="156">
        <v>0</v>
      </c>
      <c r="J74" s="165">
        <v>0</v>
      </c>
      <c r="K74" s="175">
        <v>0</v>
      </c>
      <c r="L74" s="156">
        <v>0</v>
      </c>
      <c r="M74" s="156">
        <v>0</v>
      </c>
      <c r="N74" s="156">
        <v>0</v>
      </c>
      <c r="O74" s="156">
        <v>0</v>
      </c>
      <c r="P74" s="143"/>
      <c r="Q74" s="143"/>
      <c r="R74" s="144"/>
      <c r="S74" s="175">
        <v>1</v>
      </c>
      <c r="T74" s="193">
        <v>0</v>
      </c>
      <c r="U74" s="156">
        <v>0</v>
      </c>
      <c r="V74" s="156">
        <v>0</v>
      </c>
      <c r="W74" s="156">
        <v>0</v>
      </c>
      <c r="X74" s="197">
        <f t="shared" si="0"/>
        <v>1</v>
      </c>
    </row>
    <row r="75" spans="1:24" ht="51" x14ac:dyDescent="0.25">
      <c r="A75" s="156">
        <v>58</v>
      </c>
      <c r="B75" s="181" t="s">
        <v>217</v>
      </c>
      <c r="C75" s="156">
        <v>14</v>
      </c>
      <c r="D75" s="156" t="s">
        <v>188</v>
      </c>
      <c r="E75" s="165" t="s">
        <v>165</v>
      </c>
      <c r="F75" s="175" t="s">
        <v>271</v>
      </c>
      <c r="G75" s="156">
        <v>0</v>
      </c>
      <c r="H75" s="156">
        <v>0</v>
      </c>
      <c r="I75" s="156">
        <v>0</v>
      </c>
      <c r="J75" s="165">
        <v>0</v>
      </c>
      <c r="K75" s="175">
        <v>0</v>
      </c>
      <c r="L75" s="156">
        <v>0</v>
      </c>
      <c r="M75" s="156">
        <v>0</v>
      </c>
      <c r="N75" s="156">
        <v>0</v>
      </c>
      <c r="O75" s="156">
        <v>0</v>
      </c>
      <c r="P75" s="143"/>
      <c r="Q75" s="143"/>
      <c r="R75" s="144"/>
      <c r="S75" s="175">
        <v>1</v>
      </c>
      <c r="T75" s="193">
        <v>0</v>
      </c>
      <c r="U75" s="156">
        <v>0</v>
      </c>
      <c r="V75" s="156">
        <v>0</v>
      </c>
      <c r="W75" s="156">
        <v>0</v>
      </c>
      <c r="X75" s="197">
        <f t="shared" si="0"/>
        <v>1</v>
      </c>
    </row>
    <row r="76" spans="1:24" ht="116.25" customHeight="1" x14ac:dyDescent="0.25">
      <c r="A76" s="156">
        <v>59</v>
      </c>
      <c r="B76" s="181" t="s">
        <v>313</v>
      </c>
      <c r="C76" s="156">
        <v>13</v>
      </c>
      <c r="D76" s="156" t="s">
        <v>317</v>
      </c>
      <c r="E76" s="165" t="s">
        <v>165</v>
      </c>
      <c r="F76" s="175">
        <v>0</v>
      </c>
      <c r="G76" s="98" t="s">
        <v>318</v>
      </c>
      <c r="H76" s="156">
        <v>0</v>
      </c>
      <c r="I76" s="156">
        <v>0</v>
      </c>
      <c r="J76" s="165">
        <v>0</v>
      </c>
      <c r="K76" s="175">
        <v>0</v>
      </c>
      <c r="L76" s="156">
        <v>0</v>
      </c>
      <c r="M76" s="156">
        <v>0</v>
      </c>
      <c r="N76" s="143" t="s">
        <v>333</v>
      </c>
      <c r="O76" s="156">
        <v>0</v>
      </c>
      <c r="P76" s="156"/>
      <c r="Q76" s="156"/>
      <c r="R76" s="165"/>
      <c r="S76" s="175">
        <v>0</v>
      </c>
      <c r="T76" s="193">
        <v>1</v>
      </c>
      <c r="U76" s="156">
        <v>0</v>
      </c>
      <c r="V76" s="156">
        <v>2</v>
      </c>
      <c r="W76" s="156">
        <v>0</v>
      </c>
      <c r="X76" s="197">
        <f>SUM(S76:W76)</f>
        <v>3</v>
      </c>
    </row>
    <row r="77" spans="1:24" ht="89.25" x14ac:dyDescent="0.25">
      <c r="A77" s="156">
        <v>60</v>
      </c>
      <c r="B77" s="181" t="s">
        <v>314</v>
      </c>
      <c r="C77" s="156">
        <v>12</v>
      </c>
      <c r="D77" s="156" t="s">
        <v>317</v>
      </c>
      <c r="E77" s="165" t="s">
        <v>165</v>
      </c>
      <c r="F77" s="175">
        <v>0</v>
      </c>
      <c r="G77" s="98" t="s">
        <v>319</v>
      </c>
      <c r="H77" s="156">
        <v>0</v>
      </c>
      <c r="I77" s="156">
        <v>0</v>
      </c>
      <c r="J77" s="165">
        <v>0</v>
      </c>
      <c r="K77" s="175">
        <v>0</v>
      </c>
      <c r="L77" s="156">
        <v>0</v>
      </c>
      <c r="M77" s="156">
        <v>0</v>
      </c>
      <c r="N77" s="143" t="s">
        <v>332</v>
      </c>
      <c r="O77" s="198" t="s">
        <v>420</v>
      </c>
      <c r="P77" s="156"/>
      <c r="Q77" s="156"/>
      <c r="R77" s="165"/>
      <c r="S77" s="175">
        <v>0</v>
      </c>
      <c r="T77" s="193">
        <v>1</v>
      </c>
      <c r="U77" s="156">
        <v>0</v>
      </c>
      <c r="V77" s="156">
        <v>1</v>
      </c>
      <c r="W77" s="156">
        <v>1</v>
      </c>
      <c r="X77" s="197">
        <f>SUM(S77:W77)</f>
        <v>3</v>
      </c>
    </row>
    <row r="78" spans="1:24" ht="76.5" x14ac:dyDescent="0.25">
      <c r="A78" s="156">
        <v>61</v>
      </c>
      <c r="B78" s="181" t="s">
        <v>315</v>
      </c>
      <c r="C78" s="156">
        <v>13</v>
      </c>
      <c r="D78" s="156" t="s">
        <v>317</v>
      </c>
      <c r="E78" s="165" t="s">
        <v>165</v>
      </c>
      <c r="F78" s="175">
        <v>0</v>
      </c>
      <c r="G78" s="98" t="s">
        <v>318</v>
      </c>
      <c r="H78" s="156">
        <v>0</v>
      </c>
      <c r="I78" s="156">
        <v>0</v>
      </c>
      <c r="J78" s="165">
        <v>0</v>
      </c>
      <c r="K78" s="175">
        <v>0</v>
      </c>
      <c r="L78" s="156">
        <v>0</v>
      </c>
      <c r="M78" s="156">
        <v>0</v>
      </c>
      <c r="N78" s="156">
        <v>0</v>
      </c>
      <c r="O78" s="156">
        <v>0</v>
      </c>
      <c r="P78" s="156"/>
      <c r="Q78" s="156"/>
      <c r="R78" s="165"/>
      <c r="S78" s="175">
        <v>0</v>
      </c>
      <c r="T78" s="193">
        <v>1</v>
      </c>
      <c r="U78" s="156">
        <v>0</v>
      </c>
      <c r="V78" s="156">
        <v>0</v>
      </c>
      <c r="W78" s="156">
        <v>0</v>
      </c>
      <c r="X78" s="197">
        <f>SUM(S78:W78)</f>
        <v>1</v>
      </c>
    </row>
    <row r="79" spans="1:24" ht="63.75" x14ac:dyDescent="0.25">
      <c r="A79" s="156">
        <v>62</v>
      </c>
      <c r="B79" s="181" t="s">
        <v>316</v>
      </c>
      <c r="C79" s="156">
        <v>14</v>
      </c>
      <c r="D79" s="156" t="s">
        <v>317</v>
      </c>
      <c r="E79" s="165" t="s">
        <v>165</v>
      </c>
      <c r="F79" s="175">
        <v>0</v>
      </c>
      <c r="G79" s="98" t="s">
        <v>319</v>
      </c>
      <c r="H79" s="156">
        <v>0</v>
      </c>
      <c r="I79" s="156">
        <v>0</v>
      </c>
      <c r="J79" s="165">
        <v>0</v>
      </c>
      <c r="K79" s="175">
        <v>0</v>
      </c>
      <c r="L79" s="156">
        <v>0</v>
      </c>
      <c r="M79" s="156">
        <v>0</v>
      </c>
      <c r="N79" s="156">
        <v>0</v>
      </c>
      <c r="O79" s="80" t="s">
        <v>420</v>
      </c>
      <c r="P79" s="143"/>
      <c r="Q79" s="143"/>
      <c r="R79" s="144"/>
      <c r="S79" s="175">
        <v>0</v>
      </c>
      <c r="T79" s="193">
        <v>1</v>
      </c>
      <c r="U79" s="156">
        <v>0</v>
      </c>
      <c r="V79" s="156">
        <v>0</v>
      </c>
      <c r="W79" s="156">
        <v>1</v>
      </c>
      <c r="X79" s="197">
        <f>SUM(S79:W79)</f>
        <v>2</v>
      </c>
    </row>
    <row r="80" spans="1:24" ht="51" x14ac:dyDescent="0.25">
      <c r="A80" s="156">
        <v>63</v>
      </c>
      <c r="B80" s="181" t="s">
        <v>272</v>
      </c>
      <c r="C80" s="156">
        <v>10</v>
      </c>
      <c r="D80" s="101" t="s">
        <v>155</v>
      </c>
      <c r="E80" s="165" t="s">
        <v>163</v>
      </c>
      <c r="F80" s="175" t="s">
        <v>271</v>
      </c>
      <c r="G80" s="156">
        <v>0</v>
      </c>
      <c r="H80" s="156">
        <v>0</v>
      </c>
      <c r="I80" s="156">
        <v>0</v>
      </c>
      <c r="J80" s="165">
        <v>0</v>
      </c>
      <c r="K80" s="175">
        <v>0</v>
      </c>
      <c r="L80" s="156">
        <v>0</v>
      </c>
      <c r="M80" s="156">
        <v>0</v>
      </c>
      <c r="N80" s="156">
        <v>0</v>
      </c>
      <c r="O80" s="156">
        <v>0</v>
      </c>
      <c r="P80" s="143"/>
      <c r="Q80" s="143"/>
      <c r="R80" s="144"/>
      <c r="S80" s="175">
        <v>1</v>
      </c>
      <c r="T80" s="193">
        <v>0</v>
      </c>
      <c r="U80" s="156">
        <v>0</v>
      </c>
      <c r="V80" s="156">
        <v>0</v>
      </c>
      <c r="W80" s="156">
        <v>0</v>
      </c>
      <c r="X80" s="197">
        <f t="shared" si="0"/>
        <v>1</v>
      </c>
    </row>
    <row r="81" spans="1:24" ht="51" x14ac:dyDescent="0.25">
      <c r="A81" s="156">
        <v>64</v>
      </c>
      <c r="B81" s="181" t="s">
        <v>273</v>
      </c>
      <c r="C81" s="156">
        <v>13</v>
      </c>
      <c r="D81" s="101" t="s">
        <v>155</v>
      </c>
      <c r="E81" s="165" t="s">
        <v>163</v>
      </c>
      <c r="F81" s="175" t="s">
        <v>274</v>
      </c>
      <c r="G81" s="156">
        <v>0</v>
      </c>
      <c r="H81" s="156">
        <v>0</v>
      </c>
      <c r="I81" s="156">
        <v>0</v>
      </c>
      <c r="J81" s="165">
        <v>0</v>
      </c>
      <c r="K81" s="175">
        <v>0</v>
      </c>
      <c r="L81" s="156">
        <v>0</v>
      </c>
      <c r="M81" s="156">
        <v>0</v>
      </c>
      <c r="N81" s="156">
        <v>0</v>
      </c>
      <c r="O81" s="156">
        <v>0</v>
      </c>
      <c r="P81" s="143"/>
      <c r="Q81" s="143"/>
      <c r="R81" s="144"/>
      <c r="S81" s="175">
        <v>1</v>
      </c>
      <c r="T81" s="193">
        <v>0</v>
      </c>
      <c r="U81" s="156">
        <v>0</v>
      </c>
      <c r="V81" s="156">
        <v>0</v>
      </c>
      <c r="W81" s="156">
        <v>0</v>
      </c>
      <c r="X81" s="197">
        <f t="shared" si="0"/>
        <v>1</v>
      </c>
    </row>
    <row r="82" spans="1:24" ht="51" x14ac:dyDescent="0.25">
      <c r="A82" s="156">
        <v>65</v>
      </c>
      <c r="B82" s="181" t="s">
        <v>275</v>
      </c>
      <c r="C82" s="156">
        <v>10</v>
      </c>
      <c r="D82" s="101" t="s">
        <v>155</v>
      </c>
      <c r="E82" s="165" t="s">
        <v>163</v>
      </c>
      <c r="F82" s="175" t="s">
        <v>274</v>
      </c>
      <c r="G82" s="156">
        <v>0</v>
      </c>
      <c r="H82" s="156">
        <v>0</v>
      </c>
      <c r="I82" s="156">
        <v>0</v>
      </c>
      <c r="J82" s="165">
        <v>0</v>
      </c>
      <c r="K82" s="175">
        <v>0</v>
      </c>
      <c r="L82" s="156">
        <v>0</v>
      </c>
      <c r="M82" s="156">
        <v>0</v>
      </c>
      <c r="N82" s="156">
        <v>0</v>
      </c>
      <c r="O82" s="156">
        <v>0</v>
      </c>
      <c r="P82" s="143"/>
      <c r="Q82" s="143"/>
      <c r="R82" s="144"/>
      <c r="S82" s="175">
        <v>1</v>
      </c>
      <c r="T82" s="193">
        <v>0</v>
      </c>
      <c r="U82" s="156">
        <v>0</v>
      </c>
      <c r="V82" s="156">
        <v>0</v>
      </c>
      <c r="W82" s="156">
        <v>0</v>
      </c>
      <c r="X82" s="197">
        <f t="shared" si="0"/>
        <v>1</v>
      </c>
    </row>
    <row r="83" spans="1:24" ht="102" x14ac:dyDescent="0.25">
      <c r="A83" s="156">
        <v>66</v>
      </c>
      <c r="B83" s="181" t="s">
        <v>200</v>
      </c>
      <c r="C83" s="156">
        <v>12</v>
      </c>
      <c r="D83" s="101" t="s">
        <v>155</v>
      </c>
      <c r="E83" s="165" t="s">
        <v>163</v>
      </c>
      <c r="F83" s="175" t="s">
        <v>274</v>
      </c>
      <c r="G83" s="156">
        <v>0</v>
      </c>
      <c r="H83" s="156">
        <v>0</v>
      </c>
      <c r="I83" s="156">
        <v>0</v>
      </c>
      <c r="J83" s="165">
        <v>0</v>
      </c>
      <c r="K83" s="175">
        <v>0</v>
      </c>
      <c r="L83" s="156">
        <v>0</v>
      </c>
      <c r="M83" s="156">
        <v>0</v>
      </c>
      <c r="N83" s="80" t="s">
        <v>391</v>
      </c>
      <c r="O83" s="156">
        <v>0</v>
      </c>
      <c r="P83" s="143"/>
      <c r="Q83" s="143"/>
      <c r="R83" s="144"/>
      <c r="S83" s="175">
        <v>1</v>
      </c>
      <c r="T83" s="193">
        <v>0</v>
      </c>
      <c r="U83" s="156">
        <v>0</v>
      </c>
      <c r="V83" s="156">
        <v>1</v>
      </c>
      <c r="W83" s="156">
        <v>0</v>
      </c>
      <c r="X83" s="197">
        <f t="shared" si="0"/>
        <v>2</v>
      </c>
    </row>
    <row r="84" spans="1:24" ht="140.25" x14ac:dyDescent="0.25">
      <c r="A84" s="156">
        <v>67</v>
      </c>
      <c r="B84" s="181" t="s">
        <v>199</v>
      </c>
      <c r="C84" s="156">
        <v>14</v>
      </c>
      <c r="D84" s="101" t="s">
        <v>155</v>
      </c>
      <c r="E84" s="165" t="s">
        <v>163</v>
      </c>
      <c r="F84" s="175" t="s">
        <v>269</v>
      </c>
      <c r="G84" s="98" t="s">
        <v>305</v>
      </c>
      <c r="H84" s="156">
        <v>0</v>
      </c>
      <c r="I84" s="156">
        <v>0</v>
      </c>
      <c r="J84" s="165">
        <v>0</v>
      </c>
      <c r="K84" s="175">
        <v>0</v>
      </c>
      <c r="L84" s="156">
        <v>0</v>
      </c>
      <c r="M84" s="156">
        <v>0</v>
      </c>
      <c r="N84" s="156">
        <v>0</v>
      </c>
      <c r="O84" s="80" t="s">
        <v>414</v>
      </c>
      <c r="P84" s="143"/>
      <c r="Q84" s="143"/>
      <c r="R84" s="144"/>
      <c r="S84" s="175">
        <v>1</v>
      </c>
      <c r="T84" s="193">
        <v>1</v>
      </c>
      <c r="U84" s="156">
        <v>0</v>
      </c>
      <c r="V84" s="156">
        <v>0</v>
      </c>
      <c r="W84" s="156">
        <v>2</v>
      </c>
      <c r="X84" s="197">
        <f t="shared" si="0"/>
        <v>4</v>
      </c>
    </row>
    <row r="85" spans="1:24" ht="102" x14ac:dyDescent="0.25">
      <c r="A85" s="156">
        <v>68</v>
      </c>
      <c r="B85" s="181" t="s">
        <v>392</v>
      </c>
      <c r="C85" s="156">
        <v>7</v>
      </c>
      <c r="D85" s="101" t="s">
        <v>153</v>
      </c>
      <c r="E85" s="165" t="s">
        <v>163</v>
      </c>
      <c r="F85" s="156">
        <v>0</v>
      </c>
      <c r="G85" s="98">
        <v>0</v>
      </c>
      <c r="H85" s="156">
        <v>0</v>
      </c>
      <c r="I85" s="156">
        <v>0</v>
      </c>
      <c r="J85" s="165">
        <v>0</v>
      </c>
      <c r="K85" s="175">
        <v>0</v>
      </c>
      <c r="L85" s="156">
        <v>0</v>
      </c>
      <c r="M85" s="156">
        <v>0</v>
      </c>
      <c r="N85" s="98" t="s">
        <v>391</v>
      </c>
      <c r="O85" s="156">
        <v>0</v>
      </c>
      <c r="P85" s="143"/>
      <c r="Q85" s="143"/>
      <c r="R85" s="144"/>
      <c r="S85" s="175">
        <v>0</v>
      </c>
      <c r="T85" s="193">
        <v>0</v>
      </c>
      <c r="U85" s="156">
        <v>0</v>
      </c>
      <c r="V85" s="156">
        <v>1</v>
      </c>
      <c r="W85" s="156">
        <v>0</v>
      </c>
      <c r="X85" s="200">
        <f t="shared" si="0"/>
        <v>1</v>
      </c>
    </row>
    <row r="86" spans="1:24" ht="153" x14ac:dyDescent="0.25">
      <c r="A86" s="156">
        <v>69</v>
      </c>
      <c r="B86" s="181" t="s">
        <v>356</v>
      </c>
      <c r="C86" s="156">
        <v>8</v>
      </c>
      <c r="D86" s="101" t="s">
        <v>153</v>
      </c>
      <c r="E86" s="165" t="s">
        <v>163</v>
      </c>
      <c r="F86" s="185">
        <v>0</v>
      </c>
      <c r="G86" s="98">
        <v>0</v>
      </c>
      <c r="H86" s="156">
        <v>0</v>
      </c>
      <c r="I86" s="156">
        <v>0</v>
      </c>
      <c r="J86" s="165">
        <v>0</v>
      </c>
      <c r="K86" s="175">
        <v>0</v>
      </c>
      <c r="L86" s="156">
        <v>0</v>
      </c>
      <c r="M86" s="156">
        <v>0</v>
      </c>
      <c r="N86" s="98" t="s">
        <v>391</v>
      </c>
      <c r="O86" s="80" t="s">
        <v>426</v>
      </c>
      <c r="P86" s="143"/>
      <c r="Q86" s="143"/>
      <c r="R86" s="144"/>
      <c r="S86" s="175">
        <v>0</v>
      </c>
      <c r="T86" s="193">
        <v>0</v>
      </c>
      <c r="U86" s="156">
        <v>0</v>
      </c>
      <c r="V86" s="156">
        <v>1</v>
      </c>
      <c r="W86" s="156">
        <v>2</v>
      </c>
      <c r="X86" s="200">
        <f t="shared" si="0"/>
        <v>3</v>
      </c>
    </row>
    <row r="87" spans="1:24" ht="153" x14ac:dyDescent="0.25">
      <c r="A87" s="156">
        <v>70</v>
      </c>
      <c r="B87" s="181" t="s">
        <v>394</v>
      </c>
      <c r="C87" s="156">
        <v>10</v>
      </c>
      <c r="D87" s="101" t="s">
        <v>153</v>
      </c>
      <c r="E87" s="165" t="s">
        <v>163</v>
      </c>
      <c r="F87" s="185">
        <v>0</v>
      </c>
      <c r="G87" s="98">
        <v>0</v>
      </c>
      <c r="H87" s="156">
        <v>0</v>
      </c>
      <c r="I87" s="156">
        <v>0</v>
      </c>
      <c r="J87" s="165">
        <v>0</v>
      </c>
      <c r="K87" s="175">
        <v>0</v>
      </c>
      <c r="L87" s="156">
        <v>0</v>
      </c>
      <c r="M87" s="156">
        <v>0</v>
      </c>
      <c r="N87" s="98">
        <v>0</v>
      </c>
      <c r="O87" s="98" t="s">
        <v>413</v>
      </c>
      <c r="P87" s="143"/>
      <c r="Q87" s="143"/>
      <c r="R87" s="144"/>
      <c r="S87" s="175">
        <v>0</v>
      </c>
      <c r="T87" s="193">
        <v>0</v>
      </c>
      <c r="U87" s="156">
        <v>0</v>
      </c>
      <c r="V87" s="156">
        <v>0</v>
      </c>
      <c r="W87" s="156">
        <v>2</v>
      </c>
      <c r="X87" s="200">
        <f>SUM(S87:W87)</f>
        <v>2</v>
      </c>
    </row>
    <row r="88" spans="1:24" ht="153" x14ac:dyDescent="0.25">
      <c r="A88" s="156">
        <v>71</v>
      </c>
      <c r="B88" s="181" t="s">
        <v>395</v>
      </c>
      <c r="C88" s="156">
        <v>10</v>
      </c>
      <c r="D88" s="101" t="s">
        <v>153</v>
      </c>
      <c r="E88" s="165" t="s">
        <v>163</v>
      </c>
      <c r="F88" s="185">
        <v>0</v>
      </c>
      <c r="G88" s="98">
        <v>0</v>
      </c>
      <c r="H88" s="156">
        <v>0</v>
      </c>
      <c r="I88" s="156">
        <v>0</v>
      </c>
      <c r="J88" s="165">
        <v>0</v>
      </c>
      <c r="K88" s="175">
        <v>0</v>
      </c>
      <c r="L88" s="156">
        <v>0</v>
      </c>
      <c r="M88" s="156">
        <v>0</v>
      </c>
      <c r="N88" s="98">
        <v>0</v>
      </c>
      <c r="O88" s="98" t="s">
        <v>412</v>
      </c>
      <c r="P88" s="143"/>
      <c r="Q88" s="143"/>
      <c r="R88" s="144"/>
      <c r="S88" s="175">
        <v>0</v>
      </c>
      <c r="T88" s="193">
        <v>0</v>
      </c>
      <c r="U88" s="156">
        <v>0</v>
      </c>
      <c r="V88" s="156">
        <v>0</v>
      </c>
      <c r="W88" s="156">
        <v>2</v>
      </c>
      <c r="X88" s="200">
        <f>SUM(S88:W88)</f>
        <v>2</v>
      </c>
    </row>
    <row r="89" spans="1:24" ht="63.75" x14ac:dyDescent="0.25">
      <c r="A89" s="156">
        <v>72</v>
      </c>
      <c r="B89" s="181" t="s">
        <v>336</v>
      </c>
      <c r="C89" s="156"/>
      <c r="D89" s="101" t="s">
        <v>155</v>
      </c>
      <c r="E89" s="165" t="s">
        <v>163</v>
      </c>
      <c r="F89" s="185">
        <v>0</v>
      </c>
      <c r="G89" s="98">
        <v>0</v>
      </c>
      <c r="H89" s="156">
        <v>0</v>
      </c>
      <c r="I89" s="156">
        <v>0</v>
      </c>
      <c r="J89" s="165">
        <v>0</v>
      </c>
      <c r="K89" s="175">
        <v>0</v>
      </c>
      <c r="L89" s="156">
        <v>0</v>
      </c>
      <c r="M89" s="156">
        <v>0</v>
      </c>
      <c r="N89" s="98" t="s">
        <v>337</v>
      </c>
      <c r="O89" s="156">
        <v>0</v>
      </c>
      <c r="P89" s="156"/>
      <c r="Q89" s="156"/>
      <c r="R89" s="165"/>
      <c r="S89" s="175">
        <v>0</v>
      </c>
      <c r="T89" s="193">
        <v>0</v>
      </c>
      <c r="U89" s="156">
        <v>0</v>
      </c>
      <c r="V89" s="156">
        <v>13</v>
      </c>
      <c r="W89" s="156">
        <v>0</v>
      </c>
      <c r="X89" s="200">
        <f t="shared" si="0"/>
        <v>13</v>
      </c>
    </row>
    <row r="90" spans="1:24" ht="140.25" x14ac:dyDescent="0.25">
      <c r="A90" s="156">
        <v>73</v>
      </c>
      <c r="B90" s="179" t="s">
        <v>352</v>
      </c>
      <c r="C90" s="156">
        <v>12</v>
      </c>
      <c r="D90" s="101" t="s">
        <v>358</v>
      </c>
      <c r="E90" s="165" t="s">
        <v>163</v>
      </c>
      <c r="F90" s="196">
        <v>0</v>
      </c>
      <c r="G90" s="98">
        <v>0</v>
      </c>
      <c r="H90" s="156">
        <v>0</v>
      </c>
      <c r="I90" s="156">
        <v>0</v>
      </c>
      <c r="J90" s="165">
        <v>0</v>
      </c>
      <c r="K90" s="175">
        <v>0</v>
      </c>
      <c r="L90" s="156">
        <v>0</v>
      </c>
      <c r="M90" s="156">
        <v>0</v>
      </c>
      <c r="N90" s="98" t="s">
        <v>344</v>
      </c>
      <c r="O90" s="80" t="s">
        <v>424</v>
      </c>
      <c r="P90" s="143"/>
      <c r="Q90" s="143"/>
      <c r="R90" s="144"/>
      <c r="S90" s="175">
        <v>0</v>
      </c>
      <c r="T90" s="193">
        <v>0</v>
      </c>
      <c r="U90" s="156">
        <v>0</v>
      </c>
      <c r="V90" s="156">
        <v>1</v>
      </c>
      <c r="W90" s="156">
        <v>2</v>
      </c>
      <c r="X90" s="200">
        <f t="shared" si="0"/>
        <v>3</v>
      </c>
    </row>
    <row r="91" spans="1:24" ht="102" x14ac:dyDescent="0.25">
      <c r="A91" s="156">
        <v>74</v>
      </c>
      <c r="B91" s="179" t="s">
        <v>353</v>
      </c>
      <c r="C91" s="156">
        <v>10</v>
      </c>
      <c r="D91" s="101" t="s">
        <v>358</v>
      </c>
      <c r="E91" s="165" t="s">
        <v>163</v>
      </c>
      <c r="F91" s="196">
        <v>0</v>
      </c>
      <c r="G91" s="98">
        <v>0</v>
      </c>
      <c r="H91" s="156">
        <v>0</v>
      </c>
      <c r="I91" s="156">
        <v>0</v>
      </c>
      <c r="J91" s="165">
        <v>0</v>
      </c>
      <c r="K91" s="175">
        <v>0</v>
      </c>
      <c r="L91" s="156">
        <v>0</v>
      </c>
      <c r="M91" s="156">
        <v>0</v>
      </c>
      <c r="N91" s="98" t="s">
        <v>344</v>
      </c>
      <c r="O91" s="98" t="s">
        <v>423</v>
      </c>
      <c r="P91" s="143"/>
      <c r="Q91" s="143"/>
      <c r="R91" s="144"/>
      <c r="S91" s="175">
        <v>0</v>
      </c>
      <c r="T91" s="193">
        <v>0</v>
      </c>
      <c r="U91" s="156">
        <v>0</v>
      </c>
      <c r="V91" s="156">
        <v>1</v>
      </c>
      <c r="W91" s="156">
        <v>1</v>
      </c>
      <c r="X91" s="200">
        <f>SUM(S91:W91)</f>
        <v>2</v>
      </c>
    </row>
    <row r="92" spans="1:24" ht="102" x14ac:dyDescent="0.25">
      <c r="A92" s="156">
        <v>75</v>
      </c>
      <c r="B92" s="179" t="s">
        <v>354</v>
      </c>
      <c r="C92" s="156">
        <v>11</v>
      </c>
      <c r="D92" s="101" t="s">
        <v>358</v>
      </c>
      <c r="E92" s="165" t="s">
        <v>163</v>
      </c>
      <c r="F92" s="196">
        <v>0</v>
      </c>
      <c r="G92" s="98">
        <v>0</v>
      </c>
      <c r="H92" s="156">
        <v>0</v>
      </c>
      <c r="I92" s="156">
        <v>0</v>
      </c>
      <c r="J92" s="165">
        <v>0</v>
      </c>
      <c r="K92" s="175">
        <v>0</v>
      </c>
      <c r="L92" s="156">
        <v>0</v>
      </c>
      <c r="M92" s="156">
        <v>0</v>
      </c>
      <c r="N92" s="98" t="s">
        <v>344</v>
      </c>
      <c r="O92" s="98" t="s">
        <v>423</v>
      </c>
      <c r="P92" s="143"/>
      <c r="Q92" s="143"/>
      <c r="R92" s="144"/>
      <c r="S92" s="175">
        <v>0</v>
      </c>
      <c r="T92" s="193">
        <v>0</v>
      </c>
      <c r="U92" s="156">
        <v>0</v>
      </c>
      <c r="V92" s="156">
        <v>1</v>
      </c>
      <c r="W92" s="156">
        <v>1</v>
      </c>
      <c r="X92" s="200">
        <f>SUM(S92:W92)</f>
        <v>2</v>
      </c>
    </row>
    <row r="93" spans="1:24" ht="102" x14ac:dyDescent="0.25">
      <c r="A93" s="156">
        <v>76</v>
      </c>
      <c r="B93" s="179" t="s">
        <v>355</v>
      </c>
      <c r="C93" s="156">
        <v>12</v>
      </c>
      <c r="D93" s="101" t="s">
        <v>358</v>
      </c>
      <c r="E93" s="165" t="s">
        <v>163</v>
      </c>
      <c r="F93" s="196">
        <v>0</v>
      </c>
      <c r="G93" s="98">
        <v>0</v>
      </c>
      <c r="H93" s="156">
        <v>0</v>
      </c>
      <c r="I93" s="156">
        <v>0</v>
      </c>
      <c r="J93" s="165">
        <v>0</v>
      </c>
      <c r="K93" s="175">
        <v>0</v>
      </c>
      <c r="L93" s="156">
        <v>0</v>
      </c>
      <c r="M93" s="156">
        <v>0</v>
      </c>
      <c r="N93" s="98" t="s">
        <v>344</v>
      </c>
      <c r="O93" s="98" t="s">
        <v>423</v>
      </c>
      <c r="P93" s="143"/>
      <c r="Q93" s="143"/>
      <c r="R93" s="144"/>
      <c r="S93" s="175">
        <v>0</v>
      </c>
      <c r="T93" s="193">
        <v>0</v>
      </c>
      <c r="U93" s="156">
        <v>0</v>
      </c>
      <c r="V93" s="156">
        <v>1</v>
      </c>
      <c r="W93" s="156">
        <v>1</v>
      </c>
      <c r="X93" s="200">
        <f>SUM(S93:W93)</f>
        <v>2</v>
      </c>
    </row>
    <row r="94" spans="1:24" ht="102" x14ac:dyDescent="0.25">
      <c r="A94" s="156">
        <v>77</v>
      </c>
      <c r="B94" s="179" t="s">
        <v>356</v>
      </c>
      <c r="C94" s="156">
        <v>12</v>
      </c>
      <c r="D94" s="101" t="s">
        <v>358</v>
      </c>
      <c r="E94" s="165" t="s">
        <v>163</v>
      </c>
      <c r="F94" s="196">
        <v>0</v>
      </c>
      <c r="G94" s="98">
        <v>0</v>
      </c>
      <c r="H94" s="156">
        <v>0</v>
      </c>
      <c r="I94" s="156">
        <v>0</v>
      </c>
      <c r="J94" s="165">
        <v>0</v>
      </c>
      <c r="K94" s="175">
        <v>0</v>
      </c>
      <c r="L94" s="156">
        <v>0</v>
      </c>
      <c r="M94" s="156">
        <v>0</v>
      </c>
      <c r="N94" s="98" t="s">
        <v>344</v>
      </c>
      <c r="O94" s="98" t="s">
        <v>423</v>
      </c>
      <c r="P94" s="143"/>
      <c r="Q94" s="143"/>
      <c r="R94" s="144"/>
      <c r="S94" s="175">
        <v>0</v>
      </c>
      <c r="T94" s="193">
        <v>0</v>
      </c>
      <c r="U94" s="156">
        <v>0</v>
      </c>
      <c r="V94" s="156">
        <v>1</v>
      </c>
      <c r="W94" s="156">
        <v>1</v>
      </c>
      <c r="X94" s="200">
        <v>2</v>
      </c>
    </row>
    <row r="95" spans="1:24" ht="89.25" x14ac:dyDescent="0.25">
      <c r="A95" s="156">
        <v>78</v>
      </c>
      <c r="B95" s="179" t="s">
        <v>357</v>
      </c>
      <c r="C95" s="156">
        <v>10</v>
      </c>
      <c r="D95" s="101" t="s">
        <v>358</v>
      </c>
      <c r="E95" s="165" t="s">
        <v>163</v>
      </c>
      <c r="F95" s="196">
        <v>0</v>
      </c>
      <c r="G95" s="98">
        <v>0</v>
      </c>
      <c r="H95" s="156">
        <v>0</v>
      </c>
      <c r="I95" s="156">
        <v>0</v>
      </c>
      <c r="J95" s="165">
        <v>0</v>
      </c>
      <c r="K95" s="175">
        <v>0</v>
      </c>
      <c r="L95" s="156">
        <v>0</v>
      </c>
      <c r="M95" s="156">
        <v>0</v>
      </c>
      <c r="N95" s="98" t="s">
        <v>359</v>
      </c>
      <c r="O95" s="98" t="s">
        <v>422</v>
      </c>
      <c r="P95" s="143"/>
      <c r="Q95" s="143"/>
      <c r="R95" s="144"/>
      <c r="S95" s="175">
        <v>0</v>
      </c>
      <c r="T95" s="193">
        <v>0</v>
      </c>
      <c r="U95" s="156">
        <v>0</v>
      </c>
      <c r="V95" s="156">
        <v>1</v>
      </c>
      <c r="W95" s="156">
        <v>1</v>
      </c>
      <c r="X95" s="200">
        <v>2</v>
      </c>
    </row>
    <row r="96" spans="1:24" ht="95.25" customHeight="1" x14ac:dyDescent="0.25">
      <c r="A96" s="156">
        <v>79</v>
      </c>
      <c r="B96" s="180" t="s">
        <v>276</v>
      </c>
      <c r="C96" s="156">
        <v>15</v>
      </c>
      <c r="D96" s="156" t="s">
        <v>289</v>
      </c>
      <c r="E96" s="165" t="s">
        <v>161</v>
      </c>
      <c r="F96" s="98" t="s">
        <v>290</v>
      </c>
      <c r="G96" s="98">
        <v>0</v>
      </c>
      <c r="H96" s="156">
        <v>0</v>
      </c>
      <c r="I96" s="156">
        <v>0</v>
      </c>
      <c r="J96" s="165">
        <v>0</v>
      </c>
      <c r="K96" s="175">
        <v>0</v>
      </c>
      <c r="L96" s="156">
        <v>0</v>
      </c>
      <c r="M96" s="156">
        <v>0</v>
      </c>
      <c r="N96" s="98" t="s">
        <v>390</v>
      </c>
      <c r="O96" s="156">
        <v>0</v>
      </c>
      <c r="P96" s="143"/>
      <c r="Q96" s="143"/>
      <c r="R96" s="144"/>
      <c r="S96" s="175">
        <v>1</v>
      </c>
      <c r="T96" s="193">
        <v>0</v>
      </c>
      <c r="U96" s="156">
        <v>0</v>
      </c>
      <c r="V96" s="156">
        <v>1</v>
      </c>
      <c r="W96" s="156">
        <v>0</v>
      </c>
      <c r="X96" s="200">
        <f t="shared" si="0"/>
        <v>2</v>
      </c>
    </row>
    <row r="97" spans="1:24" ht="51" customHeight="1" x14ac:dyDescent="0.25">
      <c r="A97" s="156">
        <v>80</v>
      </c>
      <c r="B97" s="180" t="s">
        <v>207</v>
      </c>
      <c r="C97" s="156">
        <v>16</v>
      </c>
      <c r="D97" s="156" t="s">
        <v>289</v>
      </c>
      <c r="E97" s="165" t="s">
        <v>161</v>
      </c>
      <c r="F97" s="98" t="s">
        <v>291</v>
      </c>
      <c r="G97" s="98">
        <v>0</v>
      </c>
      <c r="H97" s="156">
        <v>0</v>
      </c>
      <c r="I97" s="156">
        <v>0</v>
      </c>
      <c r="J97" s="165">
        <v>0</v>
      </c>
      <c r="K97" s="175">
        <v>0</v>
      </c>
      <c r="L97" s="156">
        <v>0</v>
      </c>
      <c r="M97" s="156">
        <v>0</v>
      </c>
      <c r="N97" s="98" t="s">
        <v>390</v>
      </c>
      <c r="O97" s="156">
        <v>0</v>
      </c>
      <c r="P97" s="143"/>
      <c r="Q97" s="143"/>
      <c r="R97" s="144"/>
      <c r="S97" s="175">
        <v>1</v>
      </c>
      <c r="T97" s="193">
        <v>0</v>
      </c>
      <c r="U97" s="156">
        <v>0</v>
      </c>
      <c r="V97" s="156">
        <v>1</v>
      </c>
      <c r="W97" s="156">
        <v>0</v>
      </c>
      <c r="X97" s="200">
        <f t="shared" si="0"/>
        <v>2</v>
      </c>
    </row>
    <row r="98" spans="1:24" ht="53.25" customHeight="1" x14ac:dyDescent="0.25">
      <c r="A98" s="156">
        <v>81</v>
      </c>
      <c r="B98" s="180" t="s">
        <v>208</v>
      </c>
      <c r="C98" s="156">
        <v>12</v>
      </c>
      <c r="D98" s="156" t="s">
        <v>289</v>
      </c>
      <c r="E98" s="165" t="s">
        <v>161</v>
      </c>
      <c r="F98" s="98" t="s">
        <v>291</v>
      </c>
      <c r="G98" s="98">
        <v>0</v>
      </c>
      <c r="H98" s="156">
        <v>0</v>
      </c>
      <c r="I98" s="156">
        <v>0</v>
      </c>
      <c r="J98" s="165">
        <v>0</v>
      </c>
      <c r="K98" s="175">
        <v>0</v>
      </c>
      <c r="L98" s="156">
        <v>0</v>
      </c>
      <c r="M98" s="156">
        <v>0</v>
      </c>
      <c r="N98" s="98" t="s">
        <v>390</v>
      </c>
      <c r="O98" s="156">
        <v>0</v>
      </c>
      <c r="P98" s="143"/>
      <c r="Q98" s="143"/>
      <c r="R98" s="144"/>
      <c r="S98" s="175">
        <v>1</v>
      </c>
      <c r="T98" s="193">
        <v>0</v>
      </c>
      <c r="U98" s="156">
        <v>0</v>
      </c>
      <c r="V98" s="156">
        <v>1</v>
      </c>
      <c r="W98" s="156">
        <v>0</v>
      </c>
      <c r="X98" s="200">
        <f t="shared" ref="X98:X108" si="3">SUM(S98:W98)</f>
        <v>2</v>
      </c>
    </row>
    <row r="99" spans="1:24" s="35" customFormat="1" ht="89.25" x14ac:dyDescent="0.25">
      <c r="A99" s="161">
        <v>82</v>
      </c>
      <c r="B99" s="179" t="s">
        <v>209</v>
      </c>
      <c r="C99" s="156">
        <v>12</v>
      </c>
      <c r="D99" s="156" t="s">
        <v>289</v>
      </c>
      <c r="E99" s="165" t="s">
        <v>161</v>
      </c>
      <c r="F99" s="98" t="s">
        <v>291</v>
      </c>
      <c r="G99" s="98">
        <v>0</v>
      </c>
      <c r="H99" s="156">
        <v>0</v>
      </c>
      <c r="I99" s="156">
        <v>0</v>
      </c>
      <c r="J99" s="165">
        <v>0</v>
      </c>
      <c r="K99" s="175">
        <v>0</v>
      </c>
      <c r="L99" s="156">
        <v>0</v>
      </c>
      <c r="M99" s="156">
        <v>0</v>
      </c>
      <c r="N99" s="98" t="s">
        <v>390</v>
      </c>
      <c r="O99" s="156">
        <v>0</v>
      </c>
      <c r="P99" s="146"/>
      <c r="Q99" s="146"/>
      <c r="R99" s="173"/>
      <c r="S99" s="175">
        <v>1</v>
      </c>
      <c r="T99" s="193">
        <v>0</v>
      </c>
      <c r="U99" s="156">
        <v>0</v>
      </c>
      <c r="V99" s="156">
        <v>1</v>
      </c>
      <c r="W99" s="156">
        <v>0</v>
      </c>
      <c r="X99" s="201">
        <f t="shared" si="3"/>
        <v>2</v>
      </c>
    </row>
    <row r="100" spans="1:24" s="35" customFormat="1" ht="89.25" x14ac:dyDescent="0.25">
      <c r="A100" s="156">
        <v>83</v>
      </c>
      <c r="B100" s="180" t="s">
        <v>277</v>
      </c>
      <c r="C100" s="156">
        <v>15</v>
      </c>
      <c r="D100" s="156" t="s">
        <v>289</v>
      </c>
      <c r="E100" s="165" t="s">
        <v>161</v>
      </c>
      <c r="F100" s="98" t="s">
        <v>291</v>
      </c>
      <c r="G100" s="98">
        <v>0</v>
      </c>
      <c r="H100" s="156">
        <v>0</v>
      </c>
      <c r="I100" s="156">
        <v>0</v>
      </c>
      <c r="J100" s="165">
        <v>0</v>
      </c>
      <c r="K100" s="175">
        <v>0</v>
      </c>
      <c r="L100" s="156">
        <v>0</v>
      </c>
      <c r="M100" s="156">
        <v>0</v>
      </c>
      <c r="N100" s="98" t="s">
        <v>390</v>
      </c>
      <c r="O100" s="156">
        <v>0</v>
      </c>
      <c r="P100" s="143"/>
      <c r="Q100" s="143"/>
      <c r="R100" s="144"/>
      <c r="S100" s="175">
        <v>1</v>
      </c>
      <c r="T100" s="193">
        <v>0</v>
      </c>
      <c r="U100" s="156">
        <v>0</v>
      </c>
      <c r="V100" s="156">
        <v>1</v>
      </c>
      <c r="W100" s="156">
        <v>0</v>
      </c>
      <c r="X100" s="202">
        <f t="shared" si="3"/>
        <v>2</v>
      </c>
    </row>
    <row r="101" spans="1:24" s="35" customFormat="1" ht="57.75" customHeight="1" x14ac:dyDescent="0.25">
      <c r="A101" s="156">
        <v>84</v>
      </c>
      <c r="B101" s="180" t="s">
        <v>210</v>
      </c>
      <c r="C101" s="156">
        <v>16</v>
      </c>
      <c r="D101" s="156" t="s">
        <v>289</v>
      </c>
      <c r="E101" s="165" t="s">
        <v>161</v>
      </c>
      <c r="F101" s="98" t="s">
        <v>291</v>
      </c>
      <c r="G101" s="98">
        <v>0</v>
      </c>
      <c r="H101" s="156">
        <v>0</v>
      </c>
      <c r="I101" s="156">
        <v>0</v>
      </c>
      <c r="J101" s="165">
        <v>0</v>
      </c>
      <c r="K101" s="175">
        <v>0</v>
      </c>
      <c r="L101" s="156">
        <v>0</v>
      </c>
      <c r="M101" s="156">
        <v>0</v>
      </c>
      <c r="N101" s="156">
        <v>0</v>
      </c>
      <c r="O101" s="156">
        <v>0</v>
      </c>
      <c r="P101" s="143"/>
      <c r="Q101" s="143"/>
      <c r="R101" s="144"/>
      <c r="S101" s="175">
        <v>1</v>
      </c>
      <c r="T101" s="193">
        <v>0</v>
      </c>
      <c r="U101" s="156">
        <v>0</v>
      </c>
      <c r="V101" s="156">
        <v>0</v>
      </c>
      <c r="W101" s="156">
        <v>0</v>
      </c>
      <c r="X101" s="202">
        <f t="shared" si="3"/>
        <v>1</v>
      </c>
    </row>
    <row r="102" spans="1:24" s="35" customFormat="1" ht="54" customHeight="1" x14ac:dyDescent="0.25">
      <c r="A102" s="156">
        <v>85</v>
      </c>
      <c r="B102" s="180" t="s">
        <v>211</v>
      </c>
      <c r="C102" s="156">
        <v>11</v>
      </c>
      <c r="D102" s="156" t="s">
        <v>289</v>
      </c>
      <c r="E102" s="165" t="s">
        <v>161</v>
      </c>
      <c r="F102" s="98" t="s">
        <v>291</v>
      </c>
      <c r="G102" s="98">
        <v>0</v>
      </c>
      <c r="H102" s="156">
        <v>0</v>
      </c>
      <c r="I102" s="156">
        <v>0</v>
      </c>
      <c r="J102" s="165">
        <v>0</v>
      </c>
      <c r="K102" s="175">
        <v>0</v>
      </c>
      <c r="L102" s="156">
        <v>0</v>
      </c>
      <c r="M102" s="156">
        <v>0</v>
      </c>
      <c r="N102" s="156">
        <v>0</v>
      </c>
      <c r="O102" s="156">
        <v>0</v>
      </c>
      <c r="P102" s="143"/>
      <c r="Q102" s="143"/>
      <c r="R102" s="144"/>
      <c r="S102" s="175">
        <v>1</v>
      </c>
      <c r="T102" s="193">
        <v>0</v>
      </c>
      <c r="U102" s="156">
        <v>0</v>
      </c>
      <c r="V102" s="156">
        <v>0</v>
      </c>
      <c r="W102" s="156">
        <v>0</v>
      </c>
      <c r="X102" s="202">
        <f t="shared" si="3"/>
        <v>1</v>
      </c>
    </row>
    <row r="103" spans="1:24" s="35" customFormat="1" ht="53.25" customHeight="1" x14ac:dyDescent="0.25">
      <c r="A103" s="156">
        <v>86</v>
      </c>
      <c r="B103" s="180" t="s">
        <v>278</v>
      </c>
      <c r="C103" s="156">
        <v>12</v>
      </c>
      <c r="D103" s="156" t="s">
        <v>289</v>
      </c>
      <c r="E103" s="165" t="s">
        <v>161</v>
      </c>
      <c r="F103" s="98" t="s">
        <v>291</v>
      </c>
      <c r="G103" s="98">
        <v>0</v>
      </c>
      <c r="H103" s="156">
        <v>0</v>
      </c>
      <c r="I103" s="156">
        <v>0</v>
      </c>
      <c r="J103" s="165">
        <v>0</v>
      </c>
      <c r="K103" s="175">
        <v>0</v>
      </c>
      <c r="L103" s="156">
        <v>0</v>
      </c>
      <c r="M103" s="156">
        <v>0</v>
      </c>
      <c r="N103" s="98" t="s">
        <v>390</v>
      </c>
      <c r="O103" s="156">
        <v>0</v>
      </c>
      <c r="P103" s="143"/>
      <c r="Q103" s="143"/>
      <c r="R103" s="144"/>
      <c r="S103" s="175">
        <v>1</v>
      </c>
      <c r="T103" s="193">
        <v>0</v>
      </c>
      <c r="U103" s="156">
        <v>0</v>
      </c>
      <c r="V103" s="156">
        <v>1</v>
      </c>
      <c r="W103" s="156">
        <v>0</v>
      </c>
      <c r="X103" s="202">
        <f t="shared" si="3"/>
        <v>2</v>
      </c>
    </row>
    <row r="104" spans="1:24" s="35" customFormat="1" ht="53.25" customHeight="1" x14ac:dyDescent="0.25">
      <c r="A104" s="156">
        <v>87</v>
      </c>
      <c r="B104" s="180" t="s">
        <v>279</v>
      </c>
      <c r="C104" s="156">
        <v>14</v>
      </c>
      <c r="D104" s="156" t="s">
        <v>289</v>
      </c>
      <c r="E104" s="165" t="s">
        <v>161</v>
      </c>
      <c r="F104" s="98" t="s">
        <v>291</v>
      </c>
      <c r="G104" s="98">
        <v>0</v>
      </c>
      <c r="H104" s="156">
        <v>0</v>
      </c>
      <c r="I104" s="156">
        <v>0</v>
      </c>
      <c r="J104" s="165">
        <v>0</v>
      </c>
      <c r="K104" s="175">
        <v>0</v>
      </c>
      <c r="L104" s="156">
        <v>0</v>
      </c>
      <c r="M104" s="156">
        <v>0</v>
      </c>
      <c r="N104" s="98" t="s">
        <v>390</v>
      </c>
      <c r="O104" s="156">
        <v>0</v>
      </c>
      <c r="P104" s="143"/>
      <c r="Q104" s="143"/>
      <c r="R104" s="144"/>
      <c r="S104" s="175">
        <v>1</v>
      </c>
      <c r="T104" s="193">
        <v>0</v>
      </c>
      <c r="U104" s="156">
        <v>0</v>
      </c>
      <c r="V104" s="156">
        <v>1</v>
      </c>
      <c r="W104" s="156">
        <v>0</v>
      </c>
      <c r="X104" s="202">
        <f t="shared" si="3"/>
        <v>2</v>
      </c>
    </row>
    <row r="105" spans="1:24" s="35" customFormat="1" ht="53.25" customHeight="1" x14ac:dyDescent="0.25">
      <c r="A105" s="156">
        <v>88</v>
      </c>
      <c r="B105" s="180" t="s">
        <v>272</v>
      </c>
      <c r="C105" s="156">
        <v>15</v>
      </c>
      <c r="D105" s="156" t="s">
        <v>289</v>
      </c>
      <c r="E105" s="165" t="s">
        <v>161</v>
      </c>
      <c r="F105" s="98" t="s">
        <v>291</v>
      </c>
      <c r="G105" s="98">
        <v>0</v>
      </c>
      <c r="H105" s="156">
        <v>0</v>
      </c>
      <c r="I105" s="156">
        <v>0</v>
      </c>
      <c r="J105" s="165">
        <v>0</v>
      </c>
      <c r="K105" s="175">
        <v>0</v>
      </c>
      <c r="L105" s="156">
        <v>0</v>
      </c>
      <c r="M105" s="156">
        <v>0</v>
      </c>
      <c r="N105" s="98" t="s">
        <v>390</v>
      </c>
      <c r="O105" s="156">
        <v>0</v>
      </c>
      <c r="P105" s="143"/>
      <c r="Q105" s="143"/>
      <c r="R105" s="144"/>
      <c r="S105" s="175">
        <v>1</v>
      </c>
      <c r="T105" s="193">
        <v>0</v>
      </c>
      <c r="U105" s="156">
        <v>0</v>
      </c>
      <c r="V105" s="156">
        <v>1</v>
      </c>
      <c r="W105" s="156">
        <v>0</v>
      </c>
      <c r="X105" s="202">
        <f t="shared" si="3"/>
        <v>2</v>
      </c>
    </row>
    <row r="106" spans="1:24" s="35" customFormat="1" ht="53.25" customHeight="1" x14ac:dyDescent="0.25">
      <c r="A106" s="156">
        <v>89</v>
      </c>
      <c r="B106" s="180" t="s">
        <v>280</v>
      </c>
      <c r="C106" s="156">
        <v>15</v>
      </c>
      <c r="D106" s="156" t="s">
        <v>289</v>
      </c>
      <c r="E106" s="165" t="s">
        <v>161</v>
      </c>
      <c r="F106" s="98" t="s">
        <v>291</v>
      </c>
      <c r="G106" s="98">
        <v>0</v>
      </c>
      <c r="H106" s="156">
        <v>0</v>
      </c>
      <c r="I106" s="156">
        <v>0</v>
      </c>
      <c r="J106" s="165">
        <v>0</v>
      </c>
      <c r="K106" s="175">
        <v>0</v>
      </c>
      <c r="L106" s="156">
        <v>0</v>
      </c>
      <c r="M106" s="156">
        <v>0</v>
      </c>
      <c r="N106" s="98" t="s">
        <v>390</v>
      </c>
      <c r="O106" s="156">
        <v>0</v>
      </c>
      <c r="P106" s="143"/>
      <c r="Q106" s="143"/>
      <c r="R106" s="144"/>
      <c r="S106" s="175">
        <v>1</v>
      </c>
      <c r="T106" s="193">
        <v>0</v>
      </c>
      <c r="U106" s="156">
        <v>0</v>
      </c>
      <c r="V106" s="156">
        <v>1</v>
      </c>
      <c r="W106" s="156">
        <v>0</v>
      </c>
      <c r="X106" s="202">
        <f t="shared" si="3"/>
        <v>2</v>
      </c>
    </row>
    <row r="107" spans="1:24" s="35" customFormat="1" ht="89.25" x14ac:dyDescent="0.25">
      <c r="A107" s="156">
        <v>90</v>
      </c>
      <c r="B107" s="180" t="s">
        <v>281</v>
      </c>
      <c r="C107" s="156">
        <v>26</v>
      </c>
      <c r="D107" s="156" t="s">
        <v>289</v>
      </c>
      <c r="E107" s="165" t="s">
        <v>161</v>
      </c>
      <c r="F107" s="98" t="s">
        <v>291</v>
      </c>
      <c r="G107" s="98">
        <v>0</v>
      </c>
      <c r="H107" s="156">
        <v>0</v>
      </c>
      <c r="I107" s="156">
        <v>0</v>
      </c>
      <c r="J107" s="165">
        <v>0</v>
      </c>
      <c r="K107" s="175">
        <v>0</v>
      </c>
      <c r="L107" s="156">
        <v>0</v>
      </c>
      <c r="M107" s="156">
        <v>0</v>
      </c>
      <c r="N107" s="98" t="s">
        <v>390</v>
      </c>
      <c r="O107" s="156">
        <v>0</v>
      </c>
      <c r="P107" s="143"/>
      <c r="Q107" s="143"/>
      <c r="R107" s="144"/>
      <c r="S107" s="175">
        <v>1</v>
      </c>
      <c r="T107" s="193">
        <v>0</v>
      </c>
      <c r="U107" s="156">
        <v>0</v>
      </c>
      <c r="V107" s="156">
        <v>1</v>
      </c>
      <c r="W107" s="156">
        <v>0</v>
      </c>
      <c r="X107" s="202">
        <v>2</v>
      </c>
    </row>
    <row r="108" spans="1:24" s="35" customFormat="1" ht="51" x14ac:dyDescent="0.25">
      <c r="A108" s="156">
        <v>91</v>
      </c>
      <c r="B108" s="180" t="s">
        <v>282</v>
      </c>
      <c r="C108" s="156">
        <v>27</v>
      </c>
      <c r="D108" s="156" t="s">
        <v>289</v>
      </c>
      <c r="E108" s="165" t="s">
        <v>161</v>
      </c>
      <c r="F108" s="98" t="s">
        <v>291</v>
      </c>
      <c r="G108" s="98">
        <v>0</v>
      </c>
      <c r="H108" s="156">
        <v>0</v>
      </c>
      <c r="I108" s="156">
        <v>0</v>
      </c>
      <c r="J108" s="165">
        <v>0</v>
      </c>
      <c r="K108" s="175">
        <v>0</v>
      </c>
      <c r="L108" s="156">
        <v>0</v>
      </c>
      <c r="M108" s="156">
        <v>0</v>
      </c>
      <c r="N108" s="156">
        <v>0</v>
      </c>
      <c r="O108" s="156">
        <v>0</v>
      </c>
      <c r="P108" s="143"/>
      <c r="Q108" s="143"/>
      <c r="R108" s="144"/>
      <c r="S108" s="175">
        <v>1</v>
      </c>
      <c r="T108" s="193">
        <v>0</v>
      </c>
      <c r="U108" s="156">
        <v>0</v>
      </c>
      <c r="V108" s="156">
        <v>0</v>
      </c>
      <c r="W108" s="156">
        <v>0</v>
      </c>
      <c r="X108" s="202">
        <f t="shared" si="3"/>
        <v>1</v>
      </c>
    </row>
    <row r="109" spans="1:24" s="35" customFormat="1" ht="89.25" x14ac:dyDescent="0.25">
      <c r="A109" s="156">
        <v>92</v>
      </c>
      <c r="B109" s="180" t="s">
        <v>283</v>
      </c>
      <c r="C109" s="156">
        <v>28</v>
      </c>
      <c r="D109" s="156" t="s">
        <v>289</v>
      </c>
      <c r="E109" s="165" t="s">
        <v>161</v>
      </c>
      <c r="F109" s="98" t="s">
        <v>291</v>
      </c>
      <c r="G109" s="98">
        <v>0</v>
      </c>
      <c r="H109" s="156">
        <v>0</v>
      </c>
      <c r="I109" s="156">
        <v>0</v>
      </c>
      <c r="J109" s="165">
        <v>0</v>
      </c>
      <c r="K109" s="175">
        <v>0</v>
      </c>
      <c r="L109" s="156">
        <v>0</v>
      </c>
      <c r="M109" s="156">
        <v>0</v>
      </c>
      <c r="N109" s="98" t="s">
        <v>390</v>
      </c>
      <c r="O109" s="156">
        <v>0</v>
      </c>
      <c r="P109" s="143"/>
      <c r="Q109" s="143"/>
      <c r="R109" s="144"/>
      <c r="S109" s="175">
        <v>1</v>
      </c>
      <c r="T109" s="193">
        <v>0</v>
      </c>
      <c r="U109" s="156">
        <v>0</v>
      </c>
      <c r="V109" s="156">
        <v>1</v>
      </c>
      <c r="W109" s="156">
        <v>0</v>
      </c>
      <c r="X109" s="202">
        <v>2</v>
      </c>
    </row>
    <row r="110" spans="1:24" s="35" customFormat="1" ht="89.25" x14ac:dyDescent="0.25">
      <c r="A110" s="156">
        <v>93</v>
      </c>
      <c r="B110" s="180" t="s">
        <v>284</v>
      </c>
      <c r="C110" s="156">
        <v>29</v>
      </c>
      <c r="D110" s="156" t="s">
        <v>289</v>
      </c>
      <c r="E110" s="165" t="s">
        <v>161</v>
      </c>
      <c r="F110" s="98" t="s">
        <v>291</v>
      </c>
      <c r="G110" s="98">
        <v>0</v>
      </c>
      <c r="H110" s="156">
        <v>0</v>
      </c>
      <c r="I110" s="156">
        <v>0</v>
      </c>
      <c r="J110" s="165">
        <v>0</v>
      </c>
      <c r="K110" s="175">
        <v>0</v>
      </c>
      <c r="L110" s="156">
        <v>0</v>
      </c>
      <c r="M110" s="156">
        <v>0</v>
      </c>
      <c r="N110" s="98" t="s">
        <v>390</v>
      </c>
      <c r="O110" s="156">
        <v>0</v>
      </c>
      <c r="P110" s="143"/>
      <c r="Q110" s="143"/>
      <c r="R110" s="144"/>
      <c r="S110" s="175">
        <v>1</v>
      </c>
      <c r="T110" s="193">
        <v>0</v>
      </c>
      <c r="U110" s="156">
        <v>0</v>
      </c>
      <c r="V110" s="156">
        <v>1</v>
      </c>
      <c r="W110" s="156">
        <v>0</v>
      </c>
      <c r="X110" s="202">
        <v>2</v>
      </c>
    </row>
    <row r="111" spans="1:24" s="35" customFormat="1" ht="89.25" x14ac:dyDescent="0.25">
      <c r="A111" s="156">
        <v>94</v>
      </c>
      <c r="B111" s="180" t="s">
        <v>285</v>
      </c>
      <c r="C111" s="156">
        <v>30</v>
      </c>
      <c r="D111" s="156" t="s">
        <v>289</v>
      </c>
      <c r="E111" s="165" t="s">
        <v>161</v>
      </c>
      <c r="F111" s="98" t="s">
        <v>291</v>
      </c>
      <c r="G111" s="98">
        <v>0</v>
      </c>
      <c r="H111" s="156">
        <v>0</v>
      </c>
      <c r="I111" s="156">
        <v>0</v>
      </c>
      <c r="J111" s="165">
        <v>0</v>
      </c>
      <c r="K111" s="175">
        <v>0</v>
      </c>
      <c r="L111" s="156">
        <v>0</v>
      </c>
      <c r="M111" s="156">
        <v>0</v>
      </c>
      <c r="N111" s="98" t="s">
        <v>390</v>
      </c>
      <c r="O111" s="156">
        <v>0</v>
      </c>
      <c r="P111" s="143"/>
      <c r="Q111" s="143"/>
      <c r="R111" s="144"/>
      <c r="S111" s="175">
        <v>1</v>
      </c>
      <c r="T111" s="193">
        <v>0</v>
      </c>
      <c r="U111" s="156">
        <v>0</v>
      </c>
      <c r="V111" s="156">
        <v>1</v>
      </c>
      <c r="W111" s="156">
        <v>0</v>
      </c>
      <c r="X111" s="202">
        <v>2</v>
      </c>
    </row>
    <row r="112" spans="1:24" s="35" customFormat="1" ht="48" customHeight="1" x14ac:dyDescent="0.25">
      <c r="A112" s="156">
        <v>95</v>
      </c>
      <c r="B112" s="180" t="s">
        <v>286</v>
      </c>
      <c r="C112" s="156">
        <v>31</v>
      </c>
      <c r="D112" s="156" t="s">
        <v>289</v>
      </c>
      <c r="E112" s="165" t="s">
        <v>161</v>
      </c>
      <c r="F112" s="98" t="s">
        <v>291</v>
      </c>
      <c r="G112" s="98">
        <v>0</v>
      </c>
      <c r="H112" s="156">
        <v>0</v>
      </c>
      <c r="I112" s="156">
        <v>0</v>
      </c>
      <c r="J112" s="165">
        <v>0</v>
      </c>
      <c r="K112" s="175">
        <v>0</v>
      </c>
      <c r="L112" s="156">
        <v>0</v>
      </c>
      <c r="M112" s="156">
        <v>0</v>
      </c>
      <c r="N112" s="98" t="s">
        <v>390</v>
      </c>
      <c r="O112" s="156">
        <v>0</v>
      </c>
      <c r="P112" s="143"/>
      <c r="Q112" s="143"/>
      <c r="R112" s="144"/>
      <c r="S112" s="175">
        <v>1</v>
      </c>
      <c r="T112" s="193">
        <v>0</v>
      </c>
      <c r="U112" s="156">
        <v>0</v>
      </c>
      <c r="V112" s="156">
        <v>1</v>
      </c>
      <c r="W112" s="156">
        <v>0</v>
      </c>
      <c r="X112" s="202">
        <v>2</v>
      </c>
    </row>
    <row r="113" spans="1:91" s="35" customFormat="1" ht="89.25" x14ac:dyDescent="0.25">
      <c r="A113" s="156">
        <v>96</v>
      </c>
      <c r="B113" s="180" t="s">
        <v>287</v>
      </c>
      <c r="C113" s="156">
        <v>14</v>
      </c>
      <c r="D113" s="156" t="s">
        <v>289</v>
      </c>
      <c r="E113" s="165" t="s">
        <v>161</v>
      </c>
      <c r="F113" s="98" t="s">
        <v>291</v>
      </c>
      <c r="G113" s="98">
        <v>0</v>
      </c>
      <c r="H113" s="156">
        <v>0</v>
      </c>
      <c r="I113" s="156">
        <v>0</v>
      </c>
      <c r="J113" s="165">
        <v>0</v>
      </c>
      <c r="K113" s="175">
        <v>0</v>
      </c>
      <c r="L113" s="156">
        <v>0</v>
      </c>
      <c r="M113" s="156">
        <v>0</v>
      </c>
      <c r="N113" s="98" t="s">
        <v>390</v>
      </c>
      <c r="O113" s="156">
        <v>0</v>
      </c>
      <c r="P113" s="143"/>
      <c r="Q113" s="143"/>
      <c r="R113" s="144"/>
      <c r="S113" s="175">
        <v>1</v>
      </c>
      <c r="T113" s="193">
        <v>0</v>
      </c>
      <c r="U113" s="156">
        <v>0</v>
      </c>
      <c r="V113" s="156">
        <v>1</v>
      </c>
      <c r="W113" s="156">
        <v>0</v>
      </c>
      <c r="X113" s="202">
        <v>2</v>
      </c>
    </row>
    <row r="114" spans="1:91" s="35" customFormat="1" ht="51" customHeight="1" x14ac:dyDescent="0.25">
      <c r="A114" s="156">
        <v>97</v>
      </c>
      <c r="B114" s="180" t="s">
        <v>214</v>
      </c>
      <c r="C114" s="156">
        <v>16</v>
      </c>
      <c r="D114" s="156" t="s">
        <v>289</v>
      </c>
      <c r="E114" s="165" t="s">
        <v>161</v>
      </c>
      <c r="F114" s="98" t="s">
        <v>291</v>
      </c>
      <c r="G114" s="98">
        <v>0</v>
      </c>
      <c r="H114" s="156">
        <v>0</v>
      </c>
      <c r="I114" s="156">
        <v>0</v>
      </c>
      <c r="J114" s="165">
        <v>0</v>
      </c>
      <c r="K114" s="175">
        <v>0</v>
      </c>
      <c r="L114" s="156">
        <v>0</v>
      </c>
      <c r="M114" s="156">
        <v>0</v>
      </c>
      <c r="N114" s="156">
        <v>0</v>
      </c>
      <c r="O114" s="156">
        <v>0</v>
      </c>
      <c r="P114" s="143"/>
      <c r="Q114" s="143"/>
      <c r="R114" s="144"/>
      <c r="S114" s="175">
        <v>1</v>
      </c>
      <c r="T114" s="193">
        <v>0</v>
      </c>
      <c r="U114" s="156">
        <v>0</v>
      </c>
      <c r="V114" s="156">
        <v>0</v>
      </c>
      <c r="W114" s="156">
        <v>0</v>
      </c>
      <c r="X114" s="202">
        <v>1</v>
      </c>
    </row>
    <row r="115" spans="1:91" s="35" customFormat="1" ht="41.25" customHeight="1" x14ac:dyDescent="0.25">
      <c r="A115" s="156">
        <v>98</v>
      </c>
      <c r="B115" s="180" t="s">
        <v>215</v>
      </c>
      <c r="C115" s="156">
        <v>12</v>
      </c>
      <c r="D115" s="156" t="s">
        <v>289</v>
      </c>
      <c r="E115" s="165" t="s">
        <v>161</v>
      </c>
      <c r="F115" s="98" t="s">
        <v>292</v>
      </c>
      <c r="G115" s="98">
        <v>0</v>
      </c>
      <c r="H115" s="156">
        <v>0</v>
      </c>
      <c r="I115" s="156">
        <v>0</v>
      </c>
      <c r="J115" s="165">
        <v>0</v>
      </c>
      <c r="K115" s="175">
        <v>0</v>
      </c>
      <c r="L115" s="156">
        <v>0</v>
      </c>
      <c r="M115" s="156">
        <v>0</v>
      </c>
      <c r="N115" s="156">
        <v>0</v>
      </c>
      <c r="O115" s="156">
        <v>0</v>
      </c>
      <c r="P115" s="143"/>
      <c r="Q115" s="143"/>
      <c r="R115" s="144"/>
      <c r="S115" s="175">
        <v>1</v>
      </c>
      <c r="T115" s="193">
        <v>0</v>
      </c>
      <c r="U115" s="156">
        <v>0</v>
      </c>
      <c r="V115" s="156">
        <v>0</v>
      </c>
      <c r="W115" s="156">
        <v>0</v>
      </c>
      <c r="X115" s="202">
        <f>SUM(S115:W115)</f>
        <v>1</v>
      </c>
    </row>
    <row r="116" spans="1:91" s="35" customFormat="1" ht="89.25" x14ac:dyDescent="0.25">
      <c r="A116" s="156">
        <v>99</v>
      </c>
      <c r="B116" s="180" t="s">
        <v>288</v>
      </c>
      <c r="C116" s="156">
        <v>12</v>
      </c>
      <c r="D116" s="156" t="s">
        <v>289</v>
      </c>
      <c r="E116" s="165" t="s">
        <v>161</v>
      </c>
      <c r="F116" s="98" t="s">
        <v>291</v>
      </c>
      <c r="G116" s="98">
        <v>0</v>
      </c>
      <c r="H116" s="156">
        <v>0</v>
      </c>
      <c r="I116" s="156">
        <v>0</v>
      </c>
      <c r="J116" s="165">
        <v>0</v>
      </c>
      <c r="K116" s="175">
        <v>0</v>
      </c>
      <c r="L116" s="156">
        <v>0</v>
      </c>
      <c r="M116" s="156">
        <v>0</v>
      </c>
      <c r="N116" s="98" t="s">
        <v>390</v>
      </c>
      <c r="O116" s="156">
        <v>0</v>
      </c>
      <c r="P116" s="143"/>
      <c r="Q116" s="143"/>
      <c r="R116" s="144"/>
      <c r="S116" s="175">
        <v>1</v>
      </c>
      <c r="T116" s="193">
        <v>0</v>
      </c>
      <c r="U116" s="156">
        <v>0</v>
      </c>
      <c r="V116" s="156">
        <v>1</v>
      </c>
      <c r="W116" s="156">
        <v>0</v>
      </c>
      <c r="X116" s="202">
        <f>SUM(S116:W116)</f>
        <v>2</v>
      </c>
    </row>
    <row r="117" spans="1:91" s="35" customFormat="1" ht="89.25" x14ac:dyDescent="0.25">
      <c r="A117" s="156">
        <v>100</v>
      </c>
      <c r="B117" s="186" t="s">
        <v>293</v>
      </c>
      <c r="C117" s="156">
        <v>14</v>
      </c>
      <c r="D117" s="156" t="s">
        <v>204</v>
      </c>
      <c r="E117" s="165" t="s">
        <v>161</v>
      </c>
      <c r="F117" s="98" t="s">
        <v>291</v>
      </c>
      <c r="G117" s="98">
        <v>0</v>
      </c>
      <c r="H117" s="156">
        <v>0</v>
      </c>
      <c r="I117" s="156">
        <v>0</v>
      </c>
      <c r="J117" s="165">
        <v>0</v>
      </c>
      <c r="K117" s="175">
        <v>0</v>
      </c>
      <c r="L117" s="156">
        <v>0</v>
      </c>
      <c r="M117" s="156">
        <v>0</v>
      </c>
      <c r="N117" s="98" t="s">
        <v>390</v>
      </c>
      <c r="O117" s="156">
        <v>0</v>
      </c>
      <c r="P117" s="143"/>
      <c r="Q117" s="143"/>
      <c r="R117" s="144"/>
      <c r="S117" s="175">
        <v>1</v>
      </c>
      <c r="T117" s="193">
        <v>0</v>
      </c>
      <c r="U117" s="156">
        <v>0</v>
      </c>
      <c r="V117" s="156">
        <v>1</v>
      </c>
      <c r="W117" s="156">
        <v>0</v>
      </c>
      <c r="X117" s="202">
        <v>2</v>
      </c>
    </row>
    <row r="118" spans="1:91" s="35" customFormat="1" ht="89.25" x14ac:dyDescent="0.25">
      <c r="A118" s="156">
        <v>101</v>
      </c>
      <c r="B118" s="186" t="s">
        <v>294</v>
      </c>
      <c r="C118" s="156">
        <v>15</v>
      </c>
      <c r="D118" s="156" t="s">
        <v>204</v>
      </c>
      <c r="E118" s="165" t="s">
        <v>161</v>
      </c>
      <c r="F118" s="98" t="s">
        <v>291</v>
      </c>
      <c r="G118" s="98">
        <v>0</v>
      </c>
      <c r="H118" s="156">
        <v>0</v>
      </c>
      <c r="I118" s="156">
        <v>0</v>
      </c>
      <c r="J118" s="165">
        <v>0</v>
      </c>
      <c r="K118" s="175">
        <v>0</v>
      </c>
      <c r="L118" s="156">
        <v>0</v>
      </c>
      <c r="M118" s="156">
        <v>0</v>
      </c>
      <c r="N118" s="98" t="s">
        <v>390</v>
      </c>
      <c r="O118" s="156">
        <v>0</v>
      </c>
      <c r="P118" s="143"/>
      <c r="Q118" s="143"/>
      <c r="R118" s="144"/>
      <c r="S118" s="175">
        <v>1</v>
      </c>
      <c r="T118" s="193">
        <v>0</v>
      </c>
      <c r="U118" s="156">
        <v>0</v>
      </c>
      <c r="V118" s="156">
        <v>1</v>
      </c>
      <c r="W118" s="156">
        <v>0</v>
      </c>
      <c r="X118" s="202">
        <v>2</v>
      </c>
    </row>
    <row r="119" spans="1:91" s="35" customFormat="1" ht="51" x14ac:dyDescent="0.25">
      <c r="A119" s="156">
        <v>102</v>
      </c>
      <c r="B119" s="186" t="s">
        <v>198</v>
      </c>
      <c r="C119" s="156">
        <v>15</v>
      </c>
      <c r="D119" s="156" t="s">
        <v>204</v>
      </c>
      <c r="E119" s="165" t="s">
        <v>161</v>
      </c>
      <c r="F119" s="98" t="s">
        <v>291</v>
      </c>
      <c r="G119" s="98">
        <v>0</v>
      </c>
      <c r="H119" s="156">
        <v>0</v>
      </c>
      <c r="I119" s="156">
        <v>0</v>
      </c>
      <c r="J119" s="165">
        <v>0</v>
      </c>
      <c r="K119" s="175">
        <v>0</v>
      </c>
      <c r="L119" s="156">
        <v>0</v>
      </c>
      <c r="M119" s="156">
        <v>0</v>
      </c>
      <c r="N119" s="156">
        <v>0</v>
      </c>
      <c r="O119" s="156">
        <v>0</v>
      </c>
      <c r="P119" s="143"/>
      <c r="Q119" s="143"/>
      <c r="R119" s="144"/>
      <c r="S119" s="175">
        <v>1</v>
      </c>
      <c r="T119" s="193">
        <v>0</v>
      </c>
      <c r="U119" s="156">
        <v>0</v>
      </c>
      <c r="V119" s="156">
        <v>0</v>
      </c>
      <c r="W119" s="156">
        <v>0</v>
      </c>
      <c r="X119" s="202">
        <v>1</v>
      </c>
    </row>
    <row r="120" spans="1:91" s="35" customFormat="1" ht="89.25" x14ac:dyDescent="0.25">
      <c r="A120" s="156">
        <v>103</v>
      </c>
      <c r="B120" s="186" t="s">
        <v>295</v>
      </c>
      <c r="C120" s="156">
        <v>14</v>
      </c>
      <c r="D120" s="156" t="s">
        <v>204</v>
      </c>
      <c r="E120" s="165" t="s">
        <v>161</v>
      </c>
      <c r="F120" s="98" t="s">
        <v>291</v>
      </c>
      <c r="G120" s="98">
        <v>0</v>
      </c>
      <c r="H120" s="156">
        <v>0</v>
      </c>
      <c r="I120" s="156">
        <v>0</v>
      </c>
      <c r="J120" s="165">
        <v>0</v>
      </c>
      <c r="K120" s="175">
        <v>0</v>
      </c>
      <c r="L120" s="156">
        <v>0</v>
      </c>
      <c r="M120" s="156">
        <v>0</v>
      </c>
      <c r="N120" s="80" t="s">
        <v>390</v>
      </c>
      <c r="O120" s="156">
        <v>0</v>
      </c>
      <c r="P120" s="143"/>
      <c r="Q120" s="143"/>
      <c r="R120" s="144"/>
      <c r="S120" s="175">
        <v>1</v>
      </c>
      <c r="T120" s="193">
        <v>0</v>
      </c>
      <c r="U120" s="156">
        <v>0</v>
      </c>
      <c r="V120" s="156">
        <v>1</v>
      </c>
      <c r="W120" s="156">
        <v>0</v>
      </c>
      <c r="X120" s="202">
        <v>2</v>
      </c>
    </row>
    <row r="121" spans="1:91" s="35" customFormat="1" ht="89.25" x14ac:dyDescent="0.25">
      <c r="A121" s="187">
        <v>104</v>
      </c>
      <c r="B121" s="186" t="s">
        <v>296</v>
      </c>
      <c r="C121" s="187">
        <v>13</v>
      </c>
      <c r="D121" s="156" t="s">
        <v>204</v>
      </c>
      <c r="E121" s="165" t="s">
        <v>161</v>
      </c>
      <c r="F121" s="98" t="s">
        <v>298</v>
      </c>
      <c r="G121" s="98">
        <v>0</v>
      </c>
      <c r="H121" s="156">
        <v>0</v>
      </c>
      <c r="I121" s="156">
        <v>0</v>
      </c>
      <c r="J121" s="165">
        <v>0</v>
      </c>
      <c r="K121" s="175">
        <v>0</v>
      </c>
      <c r="L121" s="156">
        <v>0</v>
      </c>
      <c r="M121" s="156">
        <v>0</v>
      </c>
      <c r="N121" s="98" t="s">
        <v>390</v>
      </c>
      <c r="O121" s="156">
        <v>0</v>
      </c>
      <c r="P121" s="143"/>
      <c r="Q121" s="143"/>
      <c r="R121" s="144"/>
      <c r="S121" s="175">
        <v>1</v>
      </c>
      <c r="T121" s="193">
        <v>0</v>
      </c>
      <c r="U121" s="156">
        <v>0</v>
      </c>
      <c r="V121" s="156">
        <v>1</v>
      </c>
      <c r="W121" s="156">
        <v>0</v>
      </c>
      <c r="X121" s="203">
        <v>2</v>
      </c>
    </row>
    <row r="122" spans="1:91" s="32" customFormat="1" ht="89.25" x14ac:dyDescent="0.25">
      <c r="A122" s="156">
        <v>105</v>
      </c>
      <c r="B122" s="186" t="s">
        <v>297</v>
      </c>
      <c r="C122" s="156">
        <v>16</v>
      </c>
      <c r="D122" s="156" t="s">
        <v>204</v>
      </c>
      <c r="E122" s="165" t="s">
        <v>161</v>
      </c>
      <c r="F122" s="98" t="s">
        <v>291</v>
      </c>
      <c r="G122" s="98">
        <v>0</v>
      </c>
      <c r="H122" s="156">
        <v>0</v>
      </c>
      <c r="I122" s="156">
        <v>0</v>
      </c>
      <c r="J122" s="165">
        <v>0</v>
      </c>
      <c r="K122" s="175">
        <v>0</v>
      </c>
      <c r="L122" s="156">
        <v>0</v>
      </c>
      <c r="M122" s="156">
        <v>0</v>
      </c>
      <c r="N122" s="98" t="s">
        <v>390</v>
      </c>
      <c r="O122" s="156">
        <v>0</v>
      </c>
      <c r="P122" s="143"/>
      <c r="Q122" s="143"/>
      <c r="R122" s="144"/>
      <c r="S122" s="175">
        <v>1</v>
      </c>
      <c r="T122" s="193">
        <v>0</v>
      </c>
      <c r="U122" s="156">
        <v>0</v>
      </c>
      <c r="V122" s="156">
        <v>1</v>
      </c>
      <c r="W122" s="156">
        <v>0</v>
      </c>
      <c r="X122" s="202">
        <v>2</v>
      </c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</row>
    <row r="123" spans="1:91" s="32" customFormat="1" ht="89.25" x14ac:dyDescent="0.25">
      <c r="A123" s="156">
        <v>106</v>
      </c>
      <c r="B123" s="186" t="s">
        <v>212</v>
      </c>
      <c r="C123" s="156">
        <v>13</v>
      </c>
      <c r="D123" s="156" t="s">
        <v>204</v>
      </c>
      <c r="E123" s="165" t="s">
        <v>161</v>
      </c>
      <c r="F123" s="98" t="s">
        <v>298</v>
      </c>
      <c r="G123" s="98">
        <v>0</v>
      </c>
      <c r="H123" s="156">
        <v>0</v>
      </c>
      <c r="I123" s="156">
        <v>0</v>
      </c>
      <c r="J123" s="165">
        <v>0</v>
      </c>
      <c r="K123" s="175">
        <v>0</v>
      </c>
      <c r="L123" s="156">
        <v>0</v>
      </c>
      <c r="M123" s="156">
        <v>0</v>
      </c>
      <c r="N123" s="98" t="s">
        <v>390</v>
      </c>
      <c r="O123" s="156">
        <v>0</v>
      </c>
      <c r="P123" s="143"/>
      <c r="Q123" s="143"/>
      <c r="R123" s="144"/>
      <c r="S123" s="175">
        <v>1</v>
      </c>
      <c r="T123" s="193">
        <v>0</v>
      </c>
      <c r="U123" s="156">
        <v>0</v>
      </c>
      <c r="V123" s="156">
        <v>1</v>
      </c>
      <c r="W123" s="156">
        <v>0</v>
      </c>
      <c r="X123" s="202">
        <v>2</v>
      </c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</row>
    <row r="124" spans="1:91" s="32" customFormat="1" ht="89.25" x14ac:dyDescent="0.25">
      <c r="A124" s="156">
        <v>107</v>
      </c>
      <c r="B124" s="186" t="s">
        <v>213</v>
      </c>
      <c r="C124" s="156">
        <v>16</v>
      </c>
      <c r="D124" s="156" t="s">
        <v>204</v>
      </c>
      <c r="E124" s="165" t="s">
        <v>161</v>
      </c>
      <c r="F124" s="98" t="s">
        <v>299</v>
      </c>
      <c r="G124" s="98">
        <v>0</v>
      </c>
      <c r="H124" s="156">
        <v>0</v>
      </c>
      <c r="I124" s="156">
        <v>0</v>
      </c>
      <c r="J124" s="165">
        <v>0</v>
      </c>
      <c r="K124" s="175">
        <v>0</v>
      </c>
      <c r="L124" s="156">
        <v>0</v>
      </c>
      <c r="M124" s="156">
        <v>0</v>
      </c>
      <c r="N124" s="98" t="s">
        <v>390</v>
      </c>
      <c r="O124" s="156">
        <v>0</v>
      </c>
      <c r="P124" s="143"/>
      <c r="Q124" s="143"/>
      <c r="R124" s="144"/>
      <c r="S124" s="175">
        <v>1</v>
      </c>
      <c r="T124" s="193">
        <v>0</v>
      </c>
      <c r="U124" s="156">
        <v>0</v>
      </c>
      <c r="V124" s="156">
        <v>1</v>
      </c>
      <c r="W124" s="156">
        <v>0</v>
      </c>
      <c r="X124" s="202">
        <v>2</v>
      </c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</row>
    <row r="125" spans="1:91" s="41" customFormat="1" ht="89.25" x14ac:dyDescent="0.25">
      <c r="A125" s="207">
        <v>108</v>
      </c>
      <c r="B125" s="186" t="s">
        <v>215</v>
      </c>
      <c r="C125" s="161">
        <v>17</v>
      </c>
      <c r="D125" s="156" t="s">
        <v>204</v>
      </c>
      <c r="E125" s="165" t="s">
        <v>161</v>
      </c>
      <c r="F125" s="98" t="s">
        <v>291</v>
      </c>
      <c r="G125" s="98">
        <v>0</v>
      </c>
      <c r="H125" s="156">
        <v>0</v>
      </c>
      <c r="I125" s="156">
        <v>0</v>
      </c>
      <c r="J125" s="165">
        <v>0</v>
      </c>
      <c r="K125" s="175">
        <v>0</v>
      </c>
      <c r="L125" s="156">
        <v>0</v>
      </c>
      <c r="M125" s="156">
        <v>0</v>
      </c>
      <c r="N125" s="98" t="s">
        <v>390</v>
      </c>
      <c r="O125" s="156">
        <v>0</v>
      </c>
      <c r="P125" s="147"/>
      <c r="Q125" s="147"/>
      <c r="R125" s="174"/>
      <c r="S125" s="175">
        <v>1</v>
      </c>
      <c r="T125" s="193">
        <v>0</v>
      </c>
      <c r="U125" s="156">
        <v>0</v>
      </c>
      <c r="V125" s="156">
        <v>1</v>
      </c>
      <c r="W125" s="156">
        <v>0</v>
      </c>
      <c r="X125" s="204">
        <v>2</v>
      </c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</row>
    <row r="126" spans="1:91" s="32" customFormat="1" ht="89.25" x14ac:dyDescent="0.25">
      <c r="A126" s="156">
        <v>109</v>
      </c>
      <c r="B126" s="186" t="s">
        <v>216</v>
      </c>
      <c r="C126" s="156">
        <v>15</v>
      </c>
      <c r="D126" s="156" t="s">
        <v>204</v>
      </c>
      <c r="E126" s="165" t="s">
        <v>161</v>
      </c>
      <c r="F126" s="98" t="s">
        <v>299</v>
      </c>
      <c r="G126" s="98">
        <v>0</v>
      </c>
      <c r="H126" s="156">
        <v>0</v>
      </c>
      <c r="I126" s="156">
        <v>0</v>
      </c>
      <c r="J126" s="165">
        <v>0</v>
      </c>
      <c r="K126" s="175">
        <v>0</v>
      </c>
      <c r="L126" s="156">
        <v>0</v>
      </c>
      <c r="M126" s="156">
        <v>0</v>
      </c>
      <c r="N126" s="98" t="s">
        <v>390</v>
      </c>
      <c r="O126" s="156">
        <v>0</v>
      </c>
      <c r="P126" s="143"/>
      <c r="Q126" s="143"/>
      <c r="R126" s="144"/>
      <c r="S126" s="175">
        <v>1</v>
      </c>
      <c r="T126" s="193">
        <v>0</v>
      </c>
      <c r="U126" s="156">
        <v>0</v>
      </c>
      <c r="V126" s="156">
        <v>1</v>
      </c>
      <c r="W126" s="156">
        <v>0</v>
      </c>
      <c r="X126" s="202">
        <f t="shared" ref="X126:X132" si="4">SUM(S126:W126)</f>
        <v>2</v>
      </c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</row>
    <row r="127" spans="1:91" s="32" customFormat="1" ht="52.5" customHeight="1" x14ac:dyDescent="0.25">
      <c r="A127" s="156">
        <v>110</v>
      </c>
      <c r="B127" s="181" t="s">
        <v>301</v>
      </c>
      <c r="C127" s="188"/>
      <c r="D127" s="156" t="s">
        <v>204</v>
      </c>
      <c r="E127" s="165" t="s">
        <v>161</v>
      </c>
      <c r="F127" s="98" t="s">
        <v>300</v>
      </c>
      <c r="G127" s="98">
        <v>0</v>
      </c>
      <c r="H127" s="156">
        <v>0</v>
      </c>
      <c r="I127" s="156">
        <v>0</v>
      </c>
      <c r="J127" s="165">
        <v>0</v>
      </c>
      <c r="K127" s="175">
        <v>0</v>
      </c>
      <c r="L127" s="156">
        <v>0</v>
      </c>
      <c r="M127" s="156">
        <v>0</v>
      </c>
      <c r="N127" s="156">
        <v>0</v>
      </c>
      <c r="O127" s="156">
        <v>0</v>
      </c>
      <c r="P127" s="143"/>
      <c r="Q127" s="143"/>
      <c r="R127" s="144"/>
      <c r="S127" s="175">
        <v>10</v>
      </c>
      <c r="T127" s="193">
        <v>0</v>
      </c>
      <c r="U127" s="156">
        <v>0</v>
      </c>
      <c r="V127" s="156">
        <v>0</v>
      </c>
      <c r="W127" s="156">
        <v>0</v>
      </c>
      <c r="X127" s="202">
        <f t="shared" si="4"/>
        <v>10</v>
      </c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</row>
    <row r="128" spans="1:91" s="32" customFormat="1" ht="51.75" customHeight="1" x14ac:dyDescent="0.25">
      <c r="A128" s="156">
        <v>111</v>
      </c>
      <c r="B128" s="181" t="s">
        <v>301</v>
      </c>
      <c r="C128" s="188"/>
      <c r="D128" s="156" t="s">
        <v>206</v>
      </c>
      <c r="E128" s="165" t="s">
        <v>161</v>
      </c>
      <c r="F128" s="98" t="s">
        <v>300</v>
      </c>
      <c r="G128" s="98">
        <v>0</v>
      </c>
      <c r="H128" s="156">
        <v>0</v>
      </c>
      <c r="I128" s="156">
        <v>0</v>
      </c>
      <c r="J128" s="165">
        <v>0</v>
      </c>
      <c r="K128" s="175">
        <v>0</v>
      </c>
      <c r="L128" s="156">
        <v>0</v>
      </c>
      <c r="M128" s="156">
        <v>0</v>
      </c>
      <c r="N128" s="156">
        <v>0</v>
      </c>
      <c r="O128" s="156">
        <v>0</v>
      </c>
      <c r="P128" s="143"/>
      <c r="Q128" s="143"/>
      <c r="R128" s="144"/>
      <c r="S128" s="175">
        <v>10</v>
      </c>
      <c r="T128" s="193">
        <v>0</v>
      </c>
      <c r="U128" s="156">
        <v>0</v>
      </c>
      <c r="V128" s="156">
        <v>0</v>
      </c>
      <c r="W128" s="156">
        <v>0</v>
      </c>
      <c r="X128" s="202">
        <f t="shared" si="4"/>
        <v>10</v>
      </c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</row>
    <row r="129" spans="1:91" s="32" customFormat="1" ht="51.75" x14ac:dyDescent="0.25">
      <c r="A129" s="156">
        <v>112</v>
      </c>
      <c r="B129" s="181" t="s">
        <v>302</v>
      </c>
      <c r="C129" s="156">
        <v>12</v>
      </c>
      <c r="D129" s="156" t="s">
        <v>236</v>
      </c>
      <c r="E129" s="165" t="s">
        <v>147</v>
      </c>
      <c r="F129" s="175">
        <v>0</v>
      </c>
      <c r="G129" s="189" t="s">
        <v>304</v>
      </c>
      <c r="H129" s="156">
        <v>0</v>
      </c>
      <c r="I129" s="156">
        <v>0</v>
      </c>
      <c r="J129" s="165">
        <v>0</v>
      </c>
      <c r="K129" s="175">
        <v>0</v>
      </c>
      <c r="L129" s="156">
        <v>0</v>
      </c>
      <c r="M129" s="156">
        <v>0</v>
      </c>
      <c r="N129" s="156">
        <v>0</v>
      </c>
      <c r="O129" s="156">
        <v>0</v>
      </c>
      <c r="P129" s="143"/>
      <c r="Q129" s="143"/>
      <c r="R129" s="144"/>
      <c r="S129" s="175">
        <v>0</v>
      </c>
      <c r="T129" s="193">
        <v>1</v>
      </c>
      <c r="U129" s="156">
        <v>0</v>
      </c>
      <c r="V129" s="156">
        <v>0</v>
      </c>
      <c r="W129" s="156">
        <v>0</v>
      </c>
      <c r="X129" s="202">
        <f t="shared" si="4"/>
        <v>1</v>
      </c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</row>
    <row r="130" spans="1:91" s="32" customFormat="1" ht="51.75" x14ac:dyDescent="0.25">
      <c r="A130" s="156">
        <v>113</v>
      </c>
      <c r="B130" s="181" t="s">
        <v>250</v>
      </c>
      <c r="C130" s="156">
        <v>13</v>
      </c>
      <c r="D130" s="156" t="s">
        <v>236</v>
      </c>
      <c r="E130" s="165" t="s">
        <v>147</v>
      </c>
      <c r="F130" s="175">
        <v>0</v>
      </c>
      <c r="G130" s="189" t="s">
        <v>304</v>
      </c>
      <c r="H130" s="156">
        <v>0</v>
      </c>
      <c r="I130" s="156">
        <v>0</v>
      </c>
      <c r="J130" s="165">
        <v>0</v>
      </c>
      <c r="K130" s="175">
        <v>0</v>
      </c>
      <c r="L130" s="156">
        <v>0</v>
      </c>
      <c r="M130" s="156">
        <v>0</v>
      </c>
      <c r="N130" s="156">
        <v>0</v>
      </c>
      <c r="O130" s="156">
        <v>0</v>
      </c>
      <c r="P130" s="143"/>
      <c r="Q130" s="143"/>
      <c r="R130" s="144"/>
      <c r="S130" s="175">
        <v>0</v>
      </c>
      <c r="T130" s="193">
        <v>1</v>
      </c>
      <c r="U130" s="156">
        <v>0</v>
      </c>
      <c r="V130" s="156">
        <v>0</v>
      </c>
      <c r="W130" s="156">
        <v>0</v>
      </c>
      <c r="X130" s="202">
        <f t="shared" si="4"/>
        <v>1</v>
      </c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</row>
    <row r="131" spans="1:91" s="32" customFormat="1" ht="51.75" x14ac:dyDescent="0.25">
      <c r="A131" s="156">
        <v>114</v>
      </c>
      <c r="B131" s="181" t="s">
        <v>303</v>
      </c>
      <c r="C131" s="156">
        <v>12</v>
      </c>
      <c r="D131" s="156" t="s">
        <v>236</v>
      </c>
      <c r="E131" s="165" t="s">
        <v>147</v>
      </c>
      <c r="F131" s="175">
        <v>0</v>
      </c>
      <c r="G131" s="189" t="s">
        <v>304</v>
      </c>
      <c r="H131" s="156">
        <v>0</v>
      </c>
      <c r="I131" s="156">
        <v>0</v>
      </c>
      <c r="J131" s="165">
        <v>0</v>
      </c>
      <c r="K131" s="175">
        <v>0</v>
      </c>
      <c r="L131" s="156">
        <v>0</v>
      </c>
      <c r="M131" s="156">
        <v>0</v>
      </c>
      <c r="N131" s="156">
        <v>0</v>
      </c>
      <c r="O131" s="156">
        <v>0</v>
      </c>
      <c r="P131" s="143"/>
      <c r="Q131" s="143"/>
      <c r="R131" s="144"/>
      <c r="S131" s="175">
        <v>0</v>
      </c>
      <c r="T131" s="193">
        <v>1</v>
      </c>
      <c r="U131" s="156">
        <v>0</v>
      </c>
      <c r="V131" s="156">
        <v>0</v>
      </c>
      <c r="W131" s="156">
        <v>0</v>
      </c>
      <c r="X131" s="202">
        <f t="shared" si="4"/>
        <v>1</v>
      </c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</row>
    <row r="132" spans="1:91" s="32" customFormat="1" ht="204" x14ac:dyDescent="0.25">
      <c r="A132" s="156">
        <v>115</v>
      </c>
      <c r="B132" s="181" t="s">
        <v>342</v>
      </c>
      <c r="C132" s="156">
        <v>4</v>
      </c>
      <c r="D132" s="156" t="s">
        <v>184</v>
      </c>
      <c r="E132" s="165" t="s">
        <v>160</v>
      </c>
      <c r="F132" s="175">
        <v>0</v>
      </c>
      <c r="G132" s="156">
        <v>0</v>
      </c>
      <c r="H132" s="156">
        <v>0</v>
      </c>
      <c r="I132" s="156">
        <v>0</v>
      </c>
      <c r="J132" s="165">
        <v>0</v>
      </c>
      <c r="K132" s="175">
        <v>0</v>
      </c>
      <c r="L132" s="156">
        <v>0</v>
      </c>
      <c r="M132" s="156">
        <v>0</v>
      </c>
      <c r="N132" s="98" t="s">
        <v>364</v>
      </c>
      <c r="O132" s="156">
        <v>0</v>
      </c>
      <c r="P132" s="156"/>
      <c r="Q132" s="156"/>
      <c r="R132" s="165"/>
      <c r="S132" s="175">
        <v>0</v>
      </c>
      <c r="T132" s="193">
        <v>0</v>
      </c>
      <c r="U132" s="156">
        <v>0</v>
      </c>
      <c r="V132" s="156">
        <v>2</v>
      </c>
      <c r="W132" s="156">
        <v>0</v>
      </c>
      <c r="X132" s="202">
        <f t="shared" si="4"/>
        <v>2</v>
      </c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</row>
    <row r="133" spans="1:91" s="32" customFormat="1" ht="102" x14ac:dyDescent="0.25">
      <c r="A133" s="156">
        <v>116</v>
      </c>
      <c r="B133" s="181" t="s">
        <v>343</v>
      </c>
      <c r="C133" s="156">
        <v>4</v>
      </c>
      <c r="D133" s="156" t="s">
        <v>184</v>
      </c>
      <c r="E133" s="165" t="s">
        <v>160</v>
      </c>
      <c r="F133" s="175">
        <v>0</v>
      </c>
      <c r="G133" s="156">
        <v>0</v>
      </c>
      <c r="H133" s="156">
        <v>0</v>
      </c>
      <c r="I133" s="156">
        <v>0</v>
      </c>
      <c r="J133" s="165">
        <v>0</v>
      </c>
      <c r="K133" s="175">
        <v>0</v>
      </c>
      <c r="L133" s="156">
        <v>0</v>
      </c>
      <c r="M133" s="156">
        <v>0</v>
      </c>
      <c r="N133" s="98" t="s">
        <v>344</v>
      </c>
      <c r="O133" s="80" t="s">
        <v>393</v>
      </c>
      <c r="P133" s="143"/>
      <c r="Q133" s="143"/>
      <c r="R133" s="144"/>
      <c r="S133" s="175">
        <v>0</v>
      </c>
      <c r="T133" s="193">
        <v>0</v>
      </c>
      <c r="U133" s="156">
        <v>0</v>
      </c>
      <c r="V133" s="156">
        <v>1</v>
      </c>
      <c r="W133" s="156">
        <v>1</v>
      </c>
      <c r="X133" s="202">
        <v>2</v>
      </c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</row>
    <row r="134" spans="1:91" s="32" customFormat="1" ht="51" x14ac:dyDescent="0.25">
      <c r="A134" s="156">
        <v>117</v>
      </c>
      <c r="B134" s="181" t="s">
        <v>361</v>
      </c>
      <c r="C134" s="156">
        <v>4</v>
      </c>
      <c r="D134" s="156" t="s">
        <v>184</v>
      </c>
      <c r="E134" s="165" t="s">
        <v>160</v>
      </c>
      <c r="F134" s="175">
        <v>0</v>
      </c>
      <c r="G134" s="156">
        <v>0</v>
      </c>
      <c r="H134" s="156">
        <v>0</v>
      </c>
      <c r="I134" s="156">
        <v>0</v>
      </c>
      <c r="J134" s="165">
        <v>0</v>
      </c>
      <c r="K134" s="175">
        <v>0</v>
      </c>
      <c r="L134" s="156">
        <v>0</v>
      </c>
      <c r="M134" s="156">
        <v>0</v>
      </c>
      <c r="N134" s="98" t="s">
        <v>360</v>
      </c>
      <c r="O134" s="156">
        <v>0</v>
      </c>
      <c r="P134" s="143"/>
      <c r="Q134" s="143"/>
      <c r="R134" s="144"/>
      <c r="S134" s="175">
        <v>0</v>
      </c>
      <c r="T134" s="193">
        <v>0</v>
      </c>
      <c r="U134" s="156">
        <v>0</v>
      </c>
      <c r="V134" s="156">
        <v>1</v>
      </c>
      <c r="W134" s="156">
        <v>0</v>
      </c>
      <c r="X134" s="202">
        <v>1</v>
      </c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</row>
    <row r="135" spans="1:91" s="32" customFormat="1" ht="51" x14ac:dyDescent="0.25">
      <c r="A135" s="156">
        <v>118</v>
      </c>
      <c r="B135" s="181" t="s">
        <v>362</v>
      </c>
      <c r="C135" s="156">
        <v>4</v>
      </c>
      <c r="D135" s="156" t="s">
        <v>184</v>
      </c>
      <c r="E135" s="165" t="s">
        <v>160</v>
      </c>
      <c r="F135" s="175">
        <v>0</v>
      </c>
      <c r="G135" s="156">
        <v>0</v>
      </c>
      <c r="H135" s="156">
        <v>0</v>
      </c>
      <c r="I135" s="156">
        <v>0</v>
      </c>
      <c r="J135" s="165">
        <v>0</v>
      </c>
      <c r="K135" s="175">
        <v>0</v>
      </c>
      <c r="L135" s="156">
        <v>0</v>
      </c>
      <c r="M135" s="156">
        <v>0</v>
      </c>
      <c r="N135" s="98" t="s">
        <v>360</v>
      </c>
      <c r="O135" s="156">
        <v>0</v>
      </c>
      <c r="P135" s="143"/>
      <c r="Q135" s="143"/>
      <c r="R135" s="144"/>
      <c r="S135" s="175">
        <v>0</v>
      </c>
      <c r="T135" s="193">
        <v>0</v>
      </c>
      <c r="U135" s="156">
        <v>0</v>
      </c>
      <c r="V135" s="156">
        <v>1</v>
      </c>
      <c r="W135" s="156">
        <v>0</v>
      </c>
      <c r="X135" s="202">
        <v>1</v>
      </c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</row>
    <row r="136" spans="1:91" s="32" customFormat="1" ht="51" x14ac:dyDescent="0.25">
      <c r="A136" s="156">
        <v>119</v>
      </c>
      <c r="B136" s="181" t="s">
        <v>363</v>
      </c>
      <c r="C136" s="156">
        <v>4</v>
      </c>
      <c r="D136" s="156" t="s">
        <v>184</v>
      </c>
      <c r="E136" s="165" t="s">
        <v>160</v>
      </c>
      <c r="F136" s="175">
        <v>0</v>
      </c>
      <c r="G136" s="156">
        <v>0</v>
      </c>
      <c r="H136" s="156">
        <v>0</v>
      </c>
      <c r="I136" s="156">
        <v>0</v>
      </c>
      <c r="J136" s="165">
        <v>0</v>
      </c>
      <c r="K136" s="175">
        <v>0</v>
      </c>
      <c r="L136" s="156">
        <v>0</v>
      </c>
      <c r="M136" s="156">
        <v>0</v>
      </c>
      <c r="N136" s="98" t="s">
        <v>360</v>
      </c>
      <c r="O136" s="156">
        <v>0</v>
      </c>
      <c r="P136" s="143"/>
      <c r="Q136" s="143"/>
      <c r="R136" s="144"/>
      <c r="S136" s="175">
        <v>0</v>
      </c>
      <c r="T136" s="193">
        <v>0</v>
      </c>
      <c r="U136" s="156">
        <v>0</v>
      </c>
      <c r="V136" s="156">
        <v>1</v>
      </c>
      <c r="W136" s="156">
        <v>0</v>
      </c>
      <c r="X136" s="202">
        <v>1</v>
      </c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</row>
    <row r="137" spans="1:91" s="32" customFormat="1" ht="96" customHeight="1" x14ac:dyDescent="0.25">
      <c r="A137" s="161">
        <v>120</v>
      </c>
      <c r="B137" s="182" t="s">
        <v>346</v>
      </c>
      <c r="C137" s="161">
        <v>7</v>
      </c>
      <c r="D137" s="156" t="s">
        <v>153</v>
      </c>
      <c r="E137" s="165" t="s">
        <v>347</v>
      </c>
      <c r="F137" s="175">
        <v>0</v>
      </c>
      <c r="G137" s="161">
        <v>0</v>
      </c>
      <c r="H137" s="156">
        <v>0</v>
      </c>
      <c r="I137" s="156">
        <v>0</v>
      </c>
      <c r="J137" s="165">
        <v>0</v>
      </c>
      <c r="K137" s="175">
        <v>0</v>
      </c>
      <c r="L137" s="156">
        <v>0</v>
      </c>
      <c r="M137" s="156">
        <v>0</v>
      </c>
      <c r="N137" s="195" t="s">
        <v>368</v>
      </c>
      <c r="O137" s="156">
        <v>0</v>
      </c>
      <c r="P137" s="146"/>
      <c r="Q137" s="146"/>
      <c r="R137" s="173"/>
      <c r="S137" s="205">
        <v>0</v>
      </c>
      <c r="T137" s="206">
        <v>0</v>
      </c>
      <c r="U137" s="161">
        <v>0</v>
      </c>
      <c r="V137" s="161">
        <v>2</v>
      </c>
      <c r="W137" s="161">
        <v>0</v>
      </c>
      <c r="X137" s="201">
        <f t="shared" ref="X137:X146" si="5">SUM(S137:W137)</f>
        <v>2</v>
      </c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</row>
    <row r="138" spans="1:91" s="32" customFormat="1" ht="105.75" customHeight="1" x14ac:dyDescent="0.25">
      <c r="A138" s="161">
        <v>121</v>
      </c>
      <c r="B138" s="182" t="s">
        <v>345</v>
      </c>
      <c r="C138" s="161">
        <v>7</v>
      </c>
      <c r="D138" s="156" t="s">
        <v>153</v>
      </c>
      <c r="E138" s="165" t="s">
        <v>347</v>
      </c>
      <c r="F138" s="175">
        <v>0</v>
      </c>
      <c r="G138" s="161">
        <v>0</v>
      </c>
      <c r="H138" s="156">
        <v>0</v>
      </c>
      <c r="I138" s="156">
        <v>0</v>
      </c>
      <c r="J138" s="165">
        <v>0</v>
      </c>
      <c r="K138" s="175">
        <v>0</v>
      </c>
      <c r="L138" s="156">
        <v>0</v>
      </c>
      <c r="M138" s="156">
        <v>0</v>
      </c>
      <c r="N138" s="195" t="s">
        <v>367</v>
      </c>
      <c r="O138" s="156">
        <v>0</v>
      </c>
      <c r="P138" s="146"/>
      <c r="Q138" s="146"/>
      <c r="R138" s="173"/>
      <c r="S138" s="205">
        <v>0</v>
      </c>
      <c r="T138" s="206">
        <v>0</v>
      </c>
      <c r="U138" s="161">
        <v>0</v>
      </c>
      <c r="V138" s="161">
        <v>2</v>
      </c>
      <c r="W138" s="161">
        <v>0</v>
      </c>
      <c r="X138" s="201">
        <f t="shared" si="5"/>
        <v>2</v>
      </c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</row>
    <row r="139" spans="1:91" s="42" customFormat="1" ht="89.25" x14ac:dyDescent="0.25">
      <c r="A139" s="161">
        <v>122</v>
      </c>
      <c r="B139" s="179" t="s">
        <v>369</v>
      </c>
      <c r="C139" s="191">
        <v>8</v>
      </c>
      <c r="D139" s="156" t="s">
        <v>153</v>
      </c>
      <c r="E139" s="165" t="s">
        <v>347</v>
      </c>
      <c r="F139" s="175">
        <v>0</v>
      </c>
      <c r="G139" s="161">
        <v>0</v>
      </c>
      <c r="H139" s="156">
        <v>0</v>
      </c>
      <c r="I139" s="156">
        <v>0</v>
      </c>
      <c r="J139" s="165">
        <v>0</v>
      </c>
      <c r="K139" s="175">
        <v>0</v>
      </c>
      <c r="L139" s="156">
        <v>0</v>
      </c>
      <c r="M139" s="156">
        <v>0</v>
      </c>
      <c r="N139" s="98" t="s">
        <v>375</v>
      </c>
      <c r="O139" s="156">
        <v>0</v>
      </c>
      <c r="P139" s="146"/>
      <c r="Q139" s="146"/>
      <c r="R139" s="173"/>
      <c r="S139" s="205">
        <v>0</v>
      </c>
      <c r="T139" s="206">
        <v>0</v>
      </c>
      <c r="U139" s="161">
        <v>0</v>
      </c>
      <c r="V139" s="161">
        <v>1</v>
      </c>
      <c r="W139" s="161">
        <v>0</v>
      </c>
      <c r="X139" s="201">
        <f t="shared" si="5"/>
        <v>1</v>
      </c>
    </row>
    <row r="140" spans="1:91" s="42" customFormat="1" ht="89.25" x14ac:dyDescent="0.25">
      <c r="A140" s="207">
        <v>123</v>
      </c>
      <c r="B140" s="179" t="s">
        <v>370</v>
      </c>
      <c r="C140" s="191">
        <v>8</v>
      </c>
      <c r="D140" s="156" t="s">
        <v>153</v>
      </c>
      <c r="E140" s="165" t="s">
        <v>347</v>
      </c>
      <c r="F140" s="175">
        <v>0</v>
      </c>
      <c r="G140" s="161">
        <v>0</v>
      </c>
      <c r="H140" s="156">
        <v>0</v>
      </c>
      <c r="I140" s="156">
        <v>0</v>
      </c>
      <c r="J140" s="165">
        <v>0</v>
      </c>
      <c r="K140" s="175">
        <v>0</v>
      </c>
      <c r="L140" s="156">
        <v>0</v>
      </c>
      <c r="M140" s="156">
        <v>0</v>
      </c>
      <c r="N140" s="98" t="s">
        <v>375</v>
      </c>
      <c r="O140" s="161">
        <v>0</v>
      </c>
      <c r="P140" s="146"/>
      <c r="Q140" s="146"/>
      <c r="R140" s="173"/>
      <c r="S140" s="205">
        <v>0</v>
      </c>
      <c r="T140" s="206">
        <v>0</v>
      </c>
      <c r="U140" s="161">
        <v>0</v>
      </c>
      <c r="V140" s="161">
        <v>1</v>
      </c>
      <c r="W140" s="161">
        <v>0</v>
      </c>
      <c r="X140" s="201">
        <f>SUM(S140:W140)</f>
        <v>1</v>
      </c>
    </row>
    <row r="141" spans="1:91" s="42" customFormat="1" ht="280.5" x14ac:dyDescent="0.25">
      <c r="A141" s="207">
        <v>124</v>
      </c>
      <c r="B141" s="179" t="s">
        <v>371</v>
      </c>
      <c r="C141" s="196">
        <v>9</v>
      </c>
      <c r="D141" s="156" t="s">
        <v>153</v>
      </c>
      <c r="E141" s="165" t="s">
        <v>347</v>
      </c>
      <c r="F141" s="175">
        <v>0</v>
      </c>
      <c r="G141" s="161">
        <v>0</v>
      </c>
      <c r="H141" s="156">
        <v>0</v>
      </c>
      <c r="I141" s="156">
        <v>0</v>
      </c>
      <c r="J141" s="165">
        <v>0</v>
      </c>
      <c r="K141" s="175">
        <v>0</v>
      </c>
      <c r="L141" s="156">
        <v>0</v>
      </c>
      <c r="M141" s="156">
        <v>0</v>
      </c>
      <c r="N141" s="98" t="s">
        <v>376</v>
      </c>
      <c r="O141" s="98" t="s">
        <v>415</v>
      </c>
      <c r="P141" s="146"/>
      <c r="Q141" s="146"/>
      <c r="R141" s="173"/>
      <c r="S141" s="205">
        <v>0</v>
      </c>
      <c r="T141" s="206">
        <v>0</v>
      </c>
      <c r="U141" s="161">
        <v>0</v>
      </c>
      <c r="V141" s="161">
        <v>1</v>
      </c>
      <c r="W141" s="161">
        <v>4</v>
      </c>
      <c r="X141" s="201">
        <f>SUM(S141:W141)</f>
        <v>5</v>
      </c>
    </row>
    <row r="142" spans="1:91" s="42" customFormat="1" ht="89.25" x14ac:dyDescent="0.25">
      <c r="A142" s="207">
        <v>125</v>
      </c>
      <c r="B142" s="179" t="s">
        <v>372</v>
      </c>
      <c r="C142" s="196">
        <v>8</v>
      </c>
      <c r="D142" s="156" t="s">
        <v>153</v>
      </c>
      <c r="E142" s="165" t="s">
        <v>347</v>
      </c>
      <c r="F142" s="175">
        <v>0</v>
      </c>
      <c r="G142" s="161">
        <v>0</v>
      </c>
      <c r="H142" s="156">
        <v>0</v>
      </c>
      <c r="I142" s="156">
        <v>0</v>
      </c>
      <c r="J142" s="165">
        <v>0</v>
      </c>
      <c r="K142" s="175">
        <v>0</v>
      </c>
      <c r="L142" s="156">
        <v>0</v>
      </c>
      <c r="M142" s="156">
        <v>0</v>
      </c>
      <c r="N142" s="98" t="s">
        <v>376</v>
      </c>
      <c r="O142" s="161">
        <v>0</v>
      </c>
      <c r="P142" s="146"/>
      <c r="Q142" s="146"/>
      <c r="R142" s="173"/>
      <c r="S142" s="205">
        <v>0</v>
      </c>
      <c r="T142" s="206">
        <v>0</v>
      </c>
      <c r="U142" s="161">
        <v>0</v>
      </c>
      <c r="V142" s="161">
        <v>1</v>
      </c>
      <c r="W142" s="161">
        <v>0</v>
      </c>
      <c r="X142" s="201">
        <f>SUM(S142:W142)</f>
        <v>1</v>
      </c>
    </row>
    <row r="143" spans="1:91" s="42" customFormat="1" ht="196.5" customHeight="1" x14ac:dyDescent="0.25">
      <c r="A143" s="207">
        <v>126</v>
      </c>
      <c r="B143" s="179" t="s">
        <v>374</v>
      </c>
      <c r="C143" s="196">
        <v>9</v>
      </c>
      <c r="D143" s="156" t="s">
        <v>153</v>
      </c>
      <c r="E143" s="165" t="s">
        <v>347</v>
      </c>
      <c r="F143" s="175">
        <v>0</v>
      </c>
      <c r="G143" s="161">
        <v>0</v>
      </c>
      <c r="H143" s="156">
        <v>0</v>
      </c>
      <c r="I143" s="156">
        <v>0</v>
      </c>
      <c r="J143" s="165">
        <v>0</v>
      </c>
      <c r="K143" s="175">
        <v>0</v>
      </c>
      <c r="L143" s="156">
        <v>0</v>
      </c>
      <c r="M143" s="156">
        <v>0</v>
      </c>
      <c r="N143" s="98" t="s">
        <v>376</v>
      </c>
      <c r="O143" s="98" t="s">
        <v>416</v>
      </c>
      <c r="P143" s="146"/>
      <c r="Q143" s="146"/>
      <c r="R143" s="173"/>
      <c r="S143" s="205">
        <v>0</v>
      </c>
      <c r="T143" s="206">
        <v>0</v>
      </c>
      <c r="U143" s="161">
        <v>0</v>
      </c>
      <c r="V143" s="161">
        <v>1</v>
      </c>
      <c r="W143" s="161">
        <v>3</v>
      </c>
      <c r="X143" s="201">
        <f>SUM(S143:W143)</f>
        <v>4</v>
      </c>
    </row>
    <row r="144" spans="1:91" s="42" customFormat="1" ht="216.75" x14ac:dyDescent="0.25">
      <c r="A144" s="207">
        <v>127</v>
      </c>
      <c r="B144" s="62" t="s">
        <v>373</v>
      </c>
      <c r="C144" s="196">
        <v>8</v>
      </c>
      <c r="D144" s="156" t="s">
        <v>153</v>
      </c>
      <c r="E144" s="156" t="s">
        <v>347</v>
      </c>
      <c r="F144" s="175">
        <v>0</v>
      </c>
      <c r="G144" s="161">
        <v>0</v>
      </c>
      <c r="H144" s="156">
        <v>0</v>
      </c>
      <c r="I144" s="156">
        <v>0</v>
      </c>
      <c r="J144" s="165">
        <v>0</v>
      </c>
      <c r="K144" s="175">
        <v>0</v>
      </c>
      <c r="L144" s="156">
        <v>0</v>
      </c>
      <c r="M144" s="156">
        <v>0</v>
      </c>
      <c r="N144" s="98" t="s">
        <v>376</v>
      </c>
      <c r="O144" s="98" t="s">
        <v>417</v>
      </c>
      <c r="P144" s="146"/>
      <c r="Q144" s="146"/>
      <c r="R144" s="173"/>
      <c r="S144" s="205">
        <v>0</v>
      </c>
      <c r="T144" s="206">
        <v>0</v>
      </c>
      <c r="U144" s="161">
        <v>0</v>
      </c>
      <c r="V144" s="161">
        <v>1</v>
      </c>
      <c r="W144" s="161">
        <v>3</v>
      </c>
      <c r="X144" s="201">
        <f>SUM(S144:W144)</f>
        <v>4</v>
      </c>
    </row>
    <row r="145" spans="1:91" s="42" customFormat="1" ht="63.75" x14ac:dyDescent="0.25">
      <c r="A145" s="207">
        <v>128</v>
      </c>
      <c r="B145" s="62" t="s">
        <v>406</v>
      </c>
      <c r="C145" s="196">
        <v>8</v>
      </c>
      <c r="D145" s="156" t="s">
        <v>153</v>
      </c>
      <c r="E145" s="156" t="s">
        <v>347</v>
      </c>
      <c r="F145" s="175">
        <v>0</v>
      </c>
      <c r="G145" s="161">
        <v>0</v>
      </c>
      <c r="H145" s="156">
        <v>0</v>
      </c>
      <c r="I145" s="156">
        <v>0</v>
      </c>
      <c r="J145" s="165">
        <v>0</v>
      </c>
      <c r="K145" s="175">
        <v>0</v>
      </c>
      <c r="L145" s="156">
        <v>0</v>
      </c>
      <c r="M145" s="156">
        <v>0</v>
      </c>
      <c r="N145" s="187">
        <v>0</v>
      </c>
      <c r="O145" s="80" t="s">
        <v>401</v>
      </c>
      <c r="P145" s="146"/>
      <c r="Q145" s="146"/>
      <c r="R145" s="173"/>
      <c r="S145" s="205">
        <v>0</v>
      </c>
      <c r="T145" s="206">
        <v>0</v>
      </c>
      <c r="U145" s="161">
        <v>0</v>
      </c>
      <c r="V145" s="161">
        <v>0</v>
      </c>
      <c r="W145" s="161">
        <v>1</v>
      </c>
      <c r="X145" s="201">
        <f t="shared" si="5"/>
        <v>1</v>
      </c>
    </row>
    <row r="146" spans="1:91" s="42" customFormat="1" ht="63.75" x14ac:dyDescent="0.25">
      <c r="A146" s="207">
        <v>129</v>
      </c>
      <c r="B146" s="62" t="s">
        <v>407</v>
      </c>
      <c r="C146" s="196">
        <v>8</v>
      </c>
      <c r="D146" s="156" t="s">
        <v>153</v>
      </c>
      <c r="E146" s="156" t="s">
        <v>347</v>
      </c>
      <c r="F146" s="175">
        <v>0</v>
      </c>
      <c r="G146" s="161">
        <v>0</v>
      </c>
      <c r="H146" s="156">
        <v>0</v>
      </c>
      <c r="I146" s="156">
        <v>0</v>
      </c>
      <c r="J146" s="165">
        <v>0</v>
      </c>
      <c r="K146" s="175">
        <v>0</v>
      </c>
      <c r="L146" s="156">
        <v>0</v>
      </c>
      <c r="M146" s="156">
        <v>0</v>
      </c>
      <c r="N146" s="187">
        <v>0</v>
      </c>
      <c r="O146" s="80" t="s">
        <v>401</v>
      </c>
      <c r="P146" s="146"/>
      <c r="Q146" s="146"/>
      <c r="R146" s="173"/>
      <c r="S146" s="205">
        <v>0</v>
      </c>
      <c r="T146" s="206">
        <v>0</v>
      </c>
      <c r="U146" s="161">
        <v>0</v>
      </c>
      <c r="V146" s="161">
        <v>0</v>
      </c>
      <c r="W146" s="161">
        <v>1</v>
      </c>
      <c r="X146" s="201">
        <f t="shared" si="5"/>
        <v>1</v>
      </c>
    </row>
    <row r="147" spans="1:91" s="35" customFormat="1" x14ac:dyDescent="0.25">
      <c r="A147" s="145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3"/>
      <c r="P147" s="143"/>
      <c r="Q147" s="143"/>
      <c r="R147" s="144"/>
      <c r="S147" s="208">
        <f t="shared" ref="S147:X147" si="6">SUM(S18:S146)</f>
        <v>125</v>
      </c>
      <c r="T147" s="209">
        <f t="shared" si="6"/>
        <v>27</v>
      </c>
      <c r="U147" s="210">
        <f t="shared" si="6"/>
        <v>0</v>
      </c>
      <c r="V147" s="210">
        <f>SUM(V18:V146)</f>
        <v>98</v>
      </c>
      <c r="W147" s="210">
        <f t="shared" si="6"/>
        <v>60</v>
      </c>
      <c r="X147" s="200">
        <f t="shared" si="6"/>
        <v>310</v>
      </c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</row>
    <row r="148" spans="1:91" s="132" customFormat="1" ht="15.75" thickBot="1" x14ac:dyDescent="0.3">
      <c r="A148" s="56"/>
      <c r="B148" s="56"/>
      <c r="C148" s="56"/>
      <c r="D148" s="56"/>
      <c r="E148" s="56"/>
      <c r="F148" s="133"/>
      <c r="G148" s="56"/>
      <c r="H148" s="56"/>
      <c r="I148" s="56"/>
      <c r="J148" s="131"/>
      <c r="K148" s="130"/>
      <c r="L148" s="56"/>
      <c r="M148" s="56"/>
      <c r="N148" s="56"/>
      <c r="O148" s="56"/>
      <c r="P148" s="56"/>
      <c r="Q148" s="56"/>
      <c r="R148" s="129"/>
      <c r="S148" s="137"/>
      <c r="T148" s="138"/>
      <c r="U148" s="138"/>
      <c r="V148" s="138"/>
      <c r="W148" s="138"/>
      <c r="X148" s="211"/>
    </row>
    <row r="149" spans="1:91" x14ac:dyDescent="0.25">
      <c r="O149" s="44"/>
      <c r="S149" s="44"/>
    </row>
    <row r="150" spans="1:91" x14ac:dyDescent="0.25">
      <c r="O150" s="44"/>
      <c r="S150" s="44"/>
    </row>
    <row r="151" spans="1:91" x14ac:dyDescent="0.25">
      <c r="O151" s="44"/>
      <c r="S151" s="44"/>
    </row>
    <row r="152" spans="1:91" x14ac:dyDescent="0.25">
      <c r="O152" s="44"/>
      <c r="S152" s="44"/>
    </row>
    <row r="153" spans="1:91" x14ac:dyDescent="0.25">
      <c r="O153" s="44"/>
      <c r="S153" s="44"/>
    </row>
    <row r="154" spans="1:91" x14ac:dyDescent="0.25">
      <c r="O154" s="44"/>
      <c r="S154" s="44"/>
    </row>
    <row r="155" spans="1:91" x14ac:dyDescent="0.25">
      <c r="O155" s="44"/>
      <c r="S155" s="44"/>
    </row>
    <row r="156" spans="1:91" x14ac:dyDescent="0.25">
      <c r="O156" s="44"/>
      <c r="S156" s="44"/>
    </row>
    <row r="157" spans="1:91" x14ac:dyDescent="0.25">
      <c r="O157" s="44"/>
      <c r="S157" s="44"/>
    </row>
    <row r="158" spans="1:91" x14ac:dyDescent="0.25">
      <c r="O158" s="44"/>
      <c r="S158" s="44"/>
    </row>
    <row r="159" spans="1:91" x14ac:dyDescent="0.25">
      <c r="O159" s="44"/>
      <c r="S159" s="44"/>
    </row>
    <row r="160" spans="1:91" x14ac:dyDescent="0.25">
      <c r="O160" s="44"/>
      <c r="S160" s="44"/>
    </row>
    <row r="161" spans="15:19" x14ac:dyDescent="0.25">
      <c r="O161" s="44"/>
      <c r="S161" s="44"/>
    </row>
    <row r="162" spans="15:19" x14ac:dyDescent="0.25">
      <c r="O162" s="44"/>
      <c r="S162" s="44"/>
    </row>
    <row r="163" spans="15:19" x14ac:dyDescent="0.25">
      <c r="O163" s="44"/>
      <c r="S163" s="44"/>
    </row>
    <row r="164" spans="15:19" x14ac:dyDescent="0.25">
      <c r="O164" s="44"/>
      <c r="S164" s="44"/>
    </row>
    <row r="165" spans="15:19" x14ac:dyDescent="0.25">
      <c r="O165" s="44"/>
      <c r="S165" s="44"/>
    </row>
    <row r="166" spans="15:19" x14ac:dyDescent="0.25">
      <c r="O166" s="44"/>
      <c r="S166" s="44"/>
    </row>
    <row r="167" spans="15:19" x14ac:dyDescent="0.25">
      <c r="O167" s="44"/>
      <c r="S167" s="44"/>
    </row>
    <row r="168" spans="15:19" x14ac:dyDescent="0.25">
      <c r="O168" s="44"/>
      <c r="S168" s="44"/>
    </row>
    <row r="169" spans="15:19" x14ac:dyDescent="0.25">
      <c r="O169" s="44"/>
      <c r="S169" s="44"/>
    </row>
    <row r="170" spans="15:19" x14ac:dyDescent="0.25">
      <c r="O170" s="44"/>
      <c r="S170" s="44"/>
    </row>
    <row r="171" spans="15:19" x14ac:dyDescent="0.25">
      <c r="O171" s="44"/>
      <c r="S171" s="44"/>
    </row>
    <row r="172" spans="15:19" x14ac:dyDescent="0.25">
      <c r="O172" s="44"/>
      <c r="S172" s="44"/>
    </row>
    <row r="173" spans="15:19" x14ac:dyDescent="0.25">
      <c r="O173" s="44"/>
      <c r="S173" s="44"/>
    </row>
    <row r="174" spans="15:19" x14ac:dyDescent="0.25">
      <c r="O174" s="44"/>
      <c r="S174" s="44"/>
    </row>
    <row r="175" spans="15:19" x14ac:dyDescent="0.25">
      <c r="O175" s="44"/>
      <c r="S175" s="44"/>
    </row>
    <row r="176" spans="15:19" x14ac:dyDescent="0.25">
      <c r="O176" s="44"/>
      <c r="S176" s="44"/>
    </row>
    <row r="177" spans="15:19" x14ac:dyDescent="0.25">
      <c r="O177" s="44"/>
      <c r="S177" s="44"/>
    </row>
    <row r="178" spans="15:19" x14ac:dyDescent="0.25">
      <c r="O178" s="44"/>
      <c r="S178" s="44"/>
    </row>
    <row r="179" spans="15:19" x14ac:dyDescent="0.25">
      <c r="O179" s="44"/>
      <c r="S179" s="44"/>
    </row>
    <row r="180" spans="15:19" x14ac:dyDescent="0.25">
      <c r="O180" s="44"/>
      <c r="S180" s="44"/>
    </row>
    <row r="181" spans="15:19" x14ac:dyDescent="0.25">
      <c r="O181" s="44"/>
      <c r="S181" s="44"/>
    </row>
    <row r="182" spans="15:19" x14ac:dyDescent="0.25">
      <c r="O182" s="44"/>
      <c r="S182" s="44"/>
    </row>
    <row r="183" spans="15:19" x14ac:dyDescent="0.25">
      <c r="O183" s="44"/>
      <c r="S183" s="44"/>
    </row>
    <row r="184" spans="15:19" x14ac:dyDescent="0.25">
      <c r="O184" s="44"/>
      <c r="S184" s="44"/>
    </row>
    <row r="185" spans="15:19" x14ac:dyDescent="0.25">
      <c r="O185" s="44"/>
      <c r="S185" s="44"/>
    </row>
    <row r="186" spans="15:19" x14ac:dyDescent="0.25">
      <c r="O186" s="44"/>
      <c r="S186" s="44"/>
    </row>
    <row r="187" spans="15:19" x14ac:dyDescent="0.25">
      <c r="O187" s="44"/>
      <c r="S187" s="44"/>
    </row>
    <row r="188" spans="15:19" x14ac:dyDescent="0.25">
      <c r="O188" s="44"/>
      <c r="S188" s="44"/>
    </row>
    <row r="189" spans="15:19" x14ac:dyDescent="0.25">
      <c r="O189" s="44"/>
      <c r="S189" s="44"/>
    </row>
    <row r="190" spans="15:19" x14ac:dyDescent="0.25">
      <c r="O190" s="44"/>
      <c r="S190" s="44"/>
    </row>
    <row r="191" spans="15:19" x14ac:dyDescent="0.25">
      <c r="O191" s="44"/>
      <c r="S191" s="44"/>
    </row>
    <row r="192" spans="15:19" x14ac:dyDescent="0.25">
      <c r="O192" s="44"/>
      <c r="S192" s="44"/>
    </row>
    <row r="193" spans="15:19" x14ac:dyDescent="0.25">
      <c r="O193" s="44"/>
      <c r="S193" s="44"/>
    </row>
    <row r="194" spans="15:19" x14ac:dyDescent="0.25">
      <c r="O194" s="44"/>
      <c r="S194" s="44"/>
    </row>
    <row r="195" spans="15:19" x14ac:dyDescent="0.25">
      <c r="O195" s="44"/>
      <c r="S195" s="44"/>
    </row>
    <row r="196" spans="15:19" x14ac:dyDescent="0.25">
      <c r="O196" s="44"/>
      <c r="S196" s="44"/>
    </row>
    <row r="197" spans="15:19" x14ac:dyDescent="0.25">
      <c r="O197" s="44"/>
      <c r="S197" s="44"/>
    </row>
    <row r="198" spans="15:19" x14ac:dyDescent="0.25">
      <c r="O198" s="44"/>
      <c r="S198" s="44"/>
    </row>
    <row r="199" spans="15:19" x14ac:dyDescent="0.25">
      <c r="O199" s="44"/>
      <c r="S199" s="44"/>
    </row>
    <row r="200" spans="15:19" x14ac:dyDescent="0.25">
      <c r="O200" s="44"/>
      <c r="S200" s="44"/>
    </row>
    <row r="201" spans="15:19" x14ac:dyDescent="0.25">
      <c r="O201" s="44"/>
      <c r="S201" s="44"/>
    </row>
    <row r="202" spans="15:19" x14ac:dyDescent="0.25">
      <c r="O202" s="44"/>
      <c r="S202" s="44"/>
    </row>
    <row r="203" spans="15:19" x14ac:dyDescent="0.25">
      <c r="O203" s="44"/>
      <c r="S203" s="44"/>
    </row>
    <row r="204" spans="15:19" x14ac:dyDescent="0.25">
      <c r="O204" s="44"/>
      <c r="S204" s="44"/>
    </row>
    <row r="205" spans="15:19" x14ac:dyDescent="0.25">
      <c r="O205" s="44"/>
      <c r="S205" s="44"/>
    </row>
    <row r="206" spans="15:19" x14ac:dyDescent="0.25">
      <c r="O206" s="44"/>
      <c r="S206" s="44"/>
    </row>
    <row r="207" spans="15:19" x14ac:dyDescent="0.25">
      <c r="O207" s="44"/>
      <c r="S207" s="44"/>
    </row>
    <row r="208" spans="15:19" x14ac:dyDescent="0.25">
      <c r="O208" s="44"/>
      <c r="S208" s="44"/>
    </row>
    <row r="209" spans="15:19" x14ac:dyDescent="0.25">
      <c r="O209" s="44"/>
      <c r="S209" s="44"/>
    </row>
    <row r="210" spans="15:19" x14ac:dyDescent="0.25">
      <c r="O210" s="44"/>
      <c r="S210" s="44"/>
    </row>
    <row r="211" spans="15:19" x14ac:dyDescent="0.25">
      <c r="O211" s="44"/>
      <c r="S211" s="44"/>
    </row>
    <row r="212" spans="15:19" x14ac:dyDescent="0.25">
      <c r="O212" s="44"/>
      <c r="S212" s="44"/>
    </row>
    <row r="213" spans="15:19" x14ac:dyDescent="0.25">
      <c r="O213" s="44"/>
      <c r="S213" s="44"/>
    </row>
    <row r="214" spans="15:19" x14ac:dyDescent="0.25">
      <c r="O214" s="44"/>
      <c r="S214" s="44"/>
    </row>
    <row r="215" spans="15:19" x14ac:dyDescent="0.25">
      <c r="O215" s="44"/>
      <c r="S215" s="44"/>
    </row>
    <row r="216" spans="15:19" x14ac:dyDescent="0.25">
      <c r="O216" s="44"/>
      <c r="S216" s="44"/>
    </row>
    <row r="217" spans="15:19" x14ac:dyDescent="0.25">
      <c r="O217" s="44"/>
      <c r="S217" s="44"/>
    </row>
    <row r="218" spans="15:19" x14ac:dyDescent="0.25">
      <c r="O218" s="44"/>
      <c r="S218" s="44"/>
    </row>
    <row r="219" spans="15:19" x14ac:dyDescent="0.25">
      <c r="O219" s="44"/>
      <c r="S219" s="44"/>
    </row>
    <row r="220" spans="15:19" x14ac:dyDescent="0.25">
      <c r="O220" s="44"/>
      <c r="S220" s="44"/>
    </row>
    <row r="221" spans="15:19" x14ac:dyDescent="0.25">
      <c r="O221" s="44"/>
      <c r="S221" s="44"/>
    </row>
    <row r="222" spans="15:19" x14ac:dyDescent="0.25">
      <c r="O222" s="44"/>
      <c r="S222" s="44"/>
    </row>
    <row r="223" spans="15:19" x14ac:dyDescent="0.25">
      <c r="O223" s="44"/>
      <c r="S223" s="44"/>
    </row>
    <row r="224" spans="15:19" x14ac:dyDescent="0.25">
      <c r="O224" s="44"/>
      <c r="S224" s="44"/>
    </row>
    <row r="225" spans="15:19" x14ac:dyDescent="0.25">
      <c r="O225" s="44"/>
      <c r="S225" s="44"/>
    </row>
    <row r="226" spans="15:19" x14ac:dyDescent="0.25">
      <c r="O226" s="44"/>
      <c r="S226" s="44"/>
    </row>
    <row r="227" spans="15:19" x14ac:dyDescent="0.25">
      <c r="O227" s="44"/>
      <c r="S227" s="44"/>
    </row>
    <row r="228" spans="15:19" x14ac:dyDescent="0.25">
      <c r="O228" s="44"/>
      <c r="S228" s="44"/>
    </row>
    <row r="229" spans="15:19" x14ac:dyDescent="0.25">
      <c r="O229" s="44"/>
      <c r="S229" s="44"/>
    </row>
    <row r="230" spans="15:19" x14ac:dyDescent="0.25">
      <c r="O230" s="44"/>
      <c r="S230" s="44"/>
    </row>
    <row r="231" spans="15:19" x14ac:dyDescent="0.25">
      <c r="O231" s="44"/>
      <c r="S231" s="44"/>
    </row>
    <row r="232" spans="15:19" x14ac:dyDescent="0.25">
      <c r="O232" s="44"/>
      <c r="S232" s="44"/>
    </row>
    <row r="233" spans="15:19" x14ac:dyDescent="0.25">
      <c r="O233" s="44"/>
      <c r="S233" s="44"/>
    </row>
    <row r="234" spans="15:19" x14ac:dyDescent="0.25">
      <c r="O234" s="44"/>
      <c r="S234" s="44"/>
    </row>
    <row r="235" spans="15:19" x14ac:dyDescent="0.25">
      <c r="O235" s="44"/>
      <c r="S235" s="44"/>
    </row>
    <row r="236" spans="15:19" x14ac:dyDescent="0.25">
      <c r="O236" s="44"/>
      <c r="S236" s="44"/>
    </row>
    <row r="237" spans="15:19" x14ac:dyDescent="0.25">
      <c r="O237" s="44"/>
      <c r="S237" s="44"/>
    </row>
    <row r="238" spans="15:19" x14ac:dyDescent="0.25">
      <c r="O238" s="44"/>
      <c r="S238" s="44"/>
    </row>
    <row r="239" spans="15:19" x14ac:dyDescent="0.25">
      <c r="O239" s="44"/>
      <c r="S239" s="44"/>
    </row>
    <row r="240" spans="15:19" x14ac:dyDescent="0.25">
      <c r="O240" s="44"/>
      <c r="S240" s="44"/>
    </row>
    <row r="241" spans="15:19" x14ac:dyDescent="0.25">
      <c r="O241" s="44"/>
      <c r="S241" s="44"/>
    </row>
    <row r="242" spans="15:19" x14ac:dyDescent="0.25">
      <c r="O242" s="44"/>
      <c r="S242" s="44"/>
    </row>
    <row r="243" spans="15:19" x14ac:dyDescent="0.25">
      <c r="O243" s="44"/>
      <c r="S243" s="44"/>
    </row>
    <row r="244" spans="15:19" x14ac:dyDescent="0.25">
      <c r="O244" s="44"/>
      <c r="S244" s="44"/>
    </row>
    <row r="245" spans="15:19" x14ac:dyDescent="0.25">
      <c r="O245" s="44"/>
      <c r="S245" s="44"/>
    </row>
    <row r="246" spans="15:19" x14ac:dyDescent="0.25">
      <c r="O246" s="44"/>
      <c r="S246" s="44"/>
    </row>
    <row r="247" spans="15:19" x14ac:dyDescent="0.25">
      <c r="O247" s="44"/>
      <c r="S247" s="44"/>
    </row>
    <row r="248" spans="15:19" x14ac:dyDescent="0.25">
      <c r="O248" s="44"/>
      <c r="S248" s="44"/>
    </row>
    <row r="249" spans="15:19" x14ac:dyDescent="0.25">
      <c r="O249" s="44"/>
      <c r="S249" s="44"/>
    </row>
    <row r="250" spans="15:19" x14ac:dyDescent="0.25">
      <c r="O250" s="44"/>
      <c r="S250" s="44"/>
    </row>
    <row r="251" spans="15:19" x14ac:dyDescent="0.25">
      <c r="O251" s="44"/>
      <c r="S251" s="44"/>
    </row>
    <row r="252" spans="15:19" x14ac:dyDescent="0.25">
      <c r="O252" s="44"/>
      <c r="S252" s="44"/>
    </row>
    <row r="253" spans="15:19" x14ac:dyDescent="0.25">
      <c r="O253" s="44"/>
      <c r="S253" s="44"/>
    </row>
    <row r="254" spans="15:19" x14ac:dyDescent="0.25">
      <c r="O254" s="44"/>
      <c r="S254" s="44"/>
    </row>
    <row r="255" spans="15:19" x14ac:dyDescent="0.25">
      <c r="O255" s="44"/>
      <c r="S255" s="44"/>
    </row>
    <row r="256" spans="15:19" x14ac:dyDescent="0.25">
      <c r="O256" s="44"/>
      <c r="S256" s="44"/>
    </row>
    <row r="257" spans="15:19" x14ac:dyDescent="0.25">
      <c r="O257" s="44"/>
      <c r="S257" s="44"/>
    </row>
    <row r="258" spans="15:19" x14ac:dyDescent="0.25">
      <c r="O258" s="44"/>
      <c r="S258" s="44"/>
    </row>
    <row r="259" spans="15:19" x14ac:dyDescent="0.25">
      <c r="O259" s="44"/>
      <c r="S259" s="44"/>
    </row>
    <row r="260" spans="15:19" x14ac:dyDescent="0.25">
      <c r="O260" s="44"/>
      <c r="S260" s="44"/>
    </row>
    <row r="261" spans="15:19" x14ac:dyDescent="0.25">
      <c r="O261" s="44"/>
      <c r="S261" s="44"/>
    </row>
    <row r="262" spans="15:19" x14ac:dyDescent="0.25">
      <c r="O262" s="44"/>
      <c r="S262" s="44"/>
    </row>
    <row r="263" spans="15:19" x14ac:dyDescent="0.25">
      <c r="O263" s="44"/>
      <c r="S263" s="44"/>
    </row>
    <row r="264" spans="15:19" x14ac:dyDescent="0.25">
      <c r="O264" s="44"/>
      <c r="S264" s="44"/>
    </row>
    <row r="265" spans="15:19" x14ac:dyDescent="0.25">
      <c r="O265" s="44"/>
      <c r="S265" s="44"/>
    </row>
    <row r="266" spans="15:19" x14ac:dyDescent="0.25">
      <c r="O266" s="44"/>
      <c r="S266" s="44"/>
    </row>
    <row r="267" spans="15:19" x14ac:dyDescent="0.25">
      <c r="O267" s="44"/>
      <c r="S267" s="44"/>
    </row>
    <row r="268" spans="15:19" x14ac:dyDescent="0.25">
      <c r="O268" s="44"/>
      <c r="S268" s="44"/>
    </row>
    <row r="269" spans="15:19" x14ac:dyDescent="0.25">
      <c r="O269" s="44"/>
      <c r="S269" s="44"/>
    </row>
    <row r="270" spans="15:19" x14ac:dyDescent="0.25">
      <c r="O270" s="44"/>
      <c r="S270" s="44"/>
    </row>
    <row r="271" spans="15:19" x14ac:dyDescent="0.25">
      <c r="O271" s="44"/>
      <c r="S271" s="44"/>
    </row>
    <row r="272" spans="15:19" x14ac:dyDescent="0.25">
      <c r="O272" s="44"/>
      <c r="S272" s="44"/>
    </row>
    <row r="273" spans="15:19" x14ac:dyDescent="0.25">
      <c r="O273" s="44"/>
      <c r="S273" s="44"/>
    </row>
    <row r="274" spans="15:19" x14ac:dyDescent="0.25">
      <c r="O274" s="44"/>
      <c r="S274" s="44"/>
    </row>
    <row r="275" spans="15:19" x14ac:dyDescent="0.25">
      <c r="O275" s="44"/>
      <c r="S275" s="44"/>
    </row>
    <row r="276" spans="15:19" x14ac:dyDescent="0.25">
      <c r="O276" s="44"/>
      <c r="S276" s="44"/>
    </row>
    <row r="277" spans="15:19" x14ac:dyDescent="0.25">
      <c r="O277" s="44"/>
      <c r="S277" s="44"/>
    </row>
    <row r="278" spans="15:19" x14ac:dyDescent="0.25">
      <c r="O278" s="44"/>
      <c r="S278" s="44"/>
    </row>
    <row r="279" spans="15:19" x14ac:dyDescent="0.25">
      <c r="O279" s="44"/>
      <c r="S279" s="44"/>
    </row>
    <row r="280" spans="15:19" x14ac:dyDescent="0.25">
      <c r="O280" s="44"/>
      <c r="S280" s="44"/>
    </row>
    <row r="281" spans="15:19" x14ac:dyDescent="0.25">
      <c r="O281" s="44"/>
      <c r="S281" s="44"/>
    </row>
    <row r="282" spans="15:19" x14ac:dyDescent="0.25">
      <c r="O282" s="44"/>
      <c r="S282" s="44"/>
    </row>
    <row r="283" spans="15:19" x14ac:dyDescent="0.25">
      <c r="O283" s="44"/>
      <c r="S283" s="44"/>
    </row>
    <row r="284" spans="15:19" x14ac:dyDescent="0.25">
      <c r="O284" s="44"/>
      <c r="S284" s="44"/>
    </row>
    <row r="285" spans="15:19" x14ac:dyDescent="0.25">
      <c r="O285" s="44"/>
      <c r="S285" s="44"/>
    </row>
    <row r="286" spans="15:19" x14ac:dyDescent="0.25">
      <c r="O286" s="44"/>
      <c r="S286" s="44"/>
    </row>
    <row r="287" spans="15:19" x14ac:dyDescent="0.25">
      <c r="O287" s="44"/>
      <c r="S287" s="44"/>
    </row>
    <row r="288" spans="15:19" x14ac:dyDescent="0.25">
      <c r="O288" s="44"/>
      <c r="S288" s="44"/>
    </row>
    <row r="289" spans="15:19" x14ac:dyDescent="0.25">
      <c r="O289" s="44"/>
      <c r="S289" s="44"/>
    </row>
    <row r="290" spans="15:19" x14ac:dyDescent="0.25">
      <c r="O290" s="44"/>
      <c r="S290" s="44"/>
    </row>
    <row r="291" spans="15:19" x14ac:dyDescent="0.25">
      <c r="O291" s="44"/>
      <c r="S291" s="44"/>
    </row>
    <row r="292" spans="15:19" x14ac:dyDescent="0.25">
      <c r="O292" s="44"/>
      <c r="S292" s="44"/>
    </row>
    <row r="293" spans="15:19" x14ac:dyDescent="0.25">
      <c r="O293" s="44"/>
      <c r="S293" s="44"/>
    </row>
    <row r="294" spans="15:19" x14ac:dyDescent="0.25">
      <c r="O294" s="44"/>
      <c r="S294" s="44"/>
    </row>
    <row r="295" spans="15:19" x14ac:dyDescent="0.25">
      <c r="O295" s="44"/>
      <c r="S295" s="44"/>
    </row>
    <row r="296" spans="15:19" x14ac:dyDescent="0.25">
      <c r="O296" s="44"/>
      <c r="S296" s="44"/>
    </row>
    <row r="297" spans="15:19" x14ac:dyDescent="0.25">
      <c r="O297" s="44"/>
      <c r="S297" s="44"/>
    </row>
    <row r="298" spans="15:19" x14ac:dyDescent="0.25">
      <c r="O298" s="44"/>
      <c r="S298" s="44"/>
    </row>
    <row r="299" spans="15:19" x14ac:dyDescent="0.25">
      <c r="O299" s="44"/>
      <c r="S299" s="44"/>
    </row>
    <row r="300" spans="15:19" x14ac:dyDescent="0.25">
      <c r="O300" s="44"/>
      <c r="S300" s="44"/>
    </row>
    <row r="301" spans="15:19" x14ac:dyDescent="0.25">
      <c r="O301" s="44"/>
      <c r="S301" s="44"/>
    </row>
    <row r="302" spans="15:19" x14ac:dyDescent="0.25">
      <c r="O302" s="44"/>
      <c r="S302" s="44"/>
    </row>
    <row r="303" spans="15:19" x14ac:dyDescent="0.25">
      <c r="O303" s="44"/>
      <c r="S303" s="44"/>
    </row>
    <row r="304" spans="15:19" x14ac:dyDescent="0.25">
      <c r="O304" s="44"/>
      <c r="S304" s="44"/>
    </row>
    <row r="305" spans="15:19" x14ac:dyDescent="0.25">
      <c r="O305" s="44"/>
      <c r="S305" s="44"/>
    </row>
    <row r="306" spans="15:19" x14ac:dyDescent="0.25">
      <c r="O306" s="44"/>
      <c r="S306" s="44"/>
    </row>
    <row r="307" spans="15:19" x14ac:dyDescent="0.25">
      <c r="O307" s="44"/>
      <c r="S307" s="44"/>
    </row>
    <row r="308" spans="15:19" x14ac:dyDescent="0.25">
      <c r="O308" s="44"/>
      <c r="S308" s="44"/>
    </row>
    <row r="309" spans="15:19" x14ac:dyDescent="0.25">
      <c r="O309" s="44"/>
      <c r="S309" s="44"/>
    </row>
    <row r="310" spans="15:19" x14ac:dyDescent="0.25">
      <c r="O310" s="44"/>
      <c r="S310" s="44"/>
    </row>
    <row r="311" spans="15:19" x14ac:dyDescent="0.25">
      <c r="O311" s="44"/>
      <c r="S311" s="44"/>
    </row>
    <row r="312" spans="15:19" x14ac:dyDescent="0.25">
      <c r="O312" s="44"/>
      <c r="S312" s="44"/>
    </row>
    <row r="313" spans="15:19" x14ac:dyDescent="0.25">
      <c r="O313" s="44"/>
      <c r="S313" s="44"/>
    </row>
    <row r="314" spans="15:19" x14ac:dyDescent="0.25">
      <c r="O314" s="44"/>
      <c r="S314" s="44"/>
    </row>
    <row r="315" spans="15:19" x14ac:dyDescent="0.25">
      <c r="O315" s="44"/>
      <c r="S315" s="44"/>
    </row>
    <row r="316" spans="15:19" x14ac:dyDescent="0.25">
      <c r="O316" s="44"/>
      <c r="S316" s="44"/>
    </row>
    <row r="317" spans="15:19" x14ac:dyDescent="0.25">
      <c r="O317" s="44"/>
      <c r="S317" s="44"/>
    </row>
    <row r="318" spans="15:19" x14ac:dyDescent="0.25">
      <c r="O318" s="44"/>
      <c r="S318" s="44"/>
    </row>
    <row r="319" spans="15:19" x14ac:dyDescent="0.25">
      <c r="O319" s="44"/>
      <c r="S319" s="44"/>
    </row>
    <row r="320" spans="15:19" x14ac:dyDescent="0.25">
      <c r="O320" s="44"/>
      <c r="S320" s="44"/>
    </row>
    <row r="321" spans="15:19" x14ac:dyDescent="0.25">
      <c r="O321" s="44"/>
      <c r="S321" s="44"/>
    </row>
    <row r="322" spans="15:19" x14ac:dyDescent="0.25">
      <c r="O322" s="44"/>
      <c r="S322" s="44"/>
    </row>
    <row r="323" spans="15:19" x14ac:dyDescent="0.25">
      <c r="O323" s="44"/>
      <c r="S323" s="44"/>
    </row>
    <row r="324" spans="15:19" x14ac:dyDescent="0.25">
      <c r="O324" s="44"/>
      <c r="S324" s="44"/>
    </row>
    <row r="325" spans="15:19" x14ac:dyDescent="0.25">
      <c r="O325" s="44"/>
      <c r="S325" s="44"/>
    </row>
    <row r="326" spans="15:19" x14ac:dyDescent="0.25">
      <c r="O326" s="44"/>
      <c r="S326" s="44"/>
    </row>
    <row r="327" spans="15:19" x14ac:dyDescent="0.25">
      <c r="O327" s="44"/>
      <c r="S327" s="44"/>
    </row>
    <row r="328" spans="15:19" x14ac:dyDescent="0.25">
      <c r="O328" s="44"/>
      <c r="S328" s="44"/>
    </row>
    <row r="329" spans="15:19" x14ac:dyDescent="0.25">
      <c r="O329" s="44"/>
      <c r="S329" s="44"/>
    </row>
    <row r="330" spans="15:19" x14ac:dyDescent="0.25">
      <c r="O330" s="44"/>
      <c r="S330" s="44"/>
    </row>
    <row r="331" spans="15:19" x14ac:dyDescent="0.25">
      <c r="O331" s="44"/>
      <c r="S331" s="44"/>
    </row>
    <row r="332" spans="15:19" x14ac:dyDescent="0.25">
      <c r="O332" s="44"/>
      <c r="S332" s="44"/>
    </row>
    <row r="333" spans="15:19" x14ac:dyDescent="0.25">
      <c r="O333" s="44"/>
      <c r="S333" s="44"/>
    </row>
    <row r="334" spans="15:19" x14ac:dyDescent="0.25">
      <c r="O334" s="44"/>
      <c r="S334" s="44"/>
    </row>
    <row r="335" spans="15:19" x14ac:dyDescent="0.25">
      <c r="O335" s="44"/>
      <c r="S335" s="44"/>
    </row>
    <row r="336" spans="15:19" x14ac:dyDescent="0.25">
      <c r="O336" s="44"/>
      <c r="S336" s="44"/>
    </row>
    <row r="337" spans="15:19" x14ac:dyDescent="0.25">
      <c r="O337" s="44"/>
      <c r="S337" s="44"/>
    </row>
    <row r="338" spans="15:19" x14ac:dyDescent="0.25">
      <c r="O338" s="44"/>
      <c r="S338" s="44"/>
    </row>
    <row r="339" spans="15:19" x14ac:dyDescent="0.25">
      <c r="O339" s="44"/>
      <c r="S339" s="44"/>
    </row>
    <row r="340" spans="15:19" x14ac:dyDescent="0.25">
      <c r="O340" s="44"/>
      <c r="S340" s="44"/>
    </row>
    <row r="341" spans="15:19" x14ac:dyDescent="0.25">
      <c r="O341" s="44"/>
      <c r="S341" s="44"/>
    </row>
    <row r="342" spans="15:19" x14ac:dyDescent="0.25">
      <c r="O342" s="44"/>
      <c r="S342" s="44"/>
    </row>
    <row r="343" spans="15:19" x14ac:dyDescent="0.25">
      <c r="O343" s="44"/>
      <c r="S343" s="44"/>
    </row>
    <row r="344" spans="15:19" x14ac:dyDescent="0.25">
      <c r="O344" s="44"/>
      <c r="S344" s="44"/>
    </row>
    <row r="345" spans="15:19" x14ac:dyDescent="0.25">
      <c r="O345" s="44"/>
      <c r="S345" s="44"/>
    </row>
    <row r="346" spans="15:19" x14ac:dyDescent="0.25">
      <c r="O346" s="44"/>
      <c r="S346" s="44"/>
    </row>
    <row r="347" spans="15:19" x14ac:dyDescent="0.25">
      <c r="O347" s="44"/>
      <c r="S347" s="44"/>
    </row>
    <row r="348" spans="15:19" x14ac:dyDescent="0.25">
      <c r="O348" s="44"/>
      <c r="S348" s="44"/>
    </row>
    <row r="349" spans="15:19" x14ac:dyDescent="0.25">
      <c r="O349" s="44"/>
      <c r="S349" s="44"/>
    </row>
    <row r="350" spans="15:19" x14ac:dyDescent="0.25">
      <c r="O350" s="44"/>
      <c r="S350" s="44"/>
    </row>
    <row r="351" spans="15:19" x14ac:dyDescent="0.25">
      <c r="O351" s="44"/>
      <c r="S351" s="44"/>
    </row>
    <row r="352" spans="15:19" x14ac:dyDescent="0.25">
      <c r="O352" s="44"/>
      <c r="S352" s="44"/>
    </row>
    <row r="353" spans="15:19" x14ac:dyDescent="0.25">
      <c r="O353" s="44"/>
      <c r="S353" s="44"/>
    </row>
    <row r="354" spans="15:19" x14ac:dyDescent="0.25">
      <c r="O354" s="44"/>
      <c r="S354" s="44"/>
    </row>
    <row r="355" spans="15:19" x14ac:dyDescent="0.25">
      <c r="O355" s="44"/>
      <c r="S355" s="44"/>
    </row>
    <row r="356" spans="15:19" x14ac:dyDescent="0.25">
      <c r="O356" s="44"/>
      <c r="S356" s="44"/>
    </row>
    <row r="357" spans="15:19" x14ac:dyDescent="0.25">
      <c r="O357" s="44"/>
      <c r="S357" s="44"/>
    </row>
    <row r="358" spans="15:19" x14ac:dyDescent="0.25">
      <c r="O358" s="44"/>
      <c r="S358" s="44"/>
    </row>
    <row r="359" spans="15:19" x14ac:dyDescent="0.25">
      <c r="O359" s="44"/>
      <c r="S359" s="44"/>
    </row>
    <row r="360" spans="15:19" x14ac:dyDescent="0.25">
      <c r="O360" s="44"/>
      <c r="S360" s="44"/>
    </row>
    <row r="361" spans="15:19" x14ac:dyDescent="0.25">
      <c r="O361" s="44"/>
      <c r="S361" s="44"/>
    </row>
    <row r="362" spans="15:19" x14ac:dyDescent="0.25">
      <c r="O362" s="44"/>
      <c r="S362" s="44"/>
    </row>
    <row r="363" spans="15:19" x14ac:dyDescent="0.25">
      <c r="O363" s="44"/>
      <c r="S363" s="44"/>
    </row>
    <row r="364" spans="15:19" x14ac:dyDescent="0.25">
      <c r="O364" s="44"/>
      <c r="S364" s="44"/>
    </row>
    <row r="365" spans="15:19" x14ac:dyDescent="0.25">
      <c r="O365" s="44"/>
      <c r="S365" s="44"/>
    </row>
    <row r="366" spans="15:19" x14ac:dyDescent="0.25">
      <c r="O366" s="44"/>
      <c r="S366" s="44"/>
    </row>
    <row r="367" spans="15:19" x14ac:dyDescent="0.25">
      <c r="O367" s="44"/>
      <c r="S367" s="44"/>
    </row>
    <row r="368" spans="15:19" x14ac:dyDescent="0.25">
      <c r="O368" s="44"/>
      <c r="S368" s="44"/>
    </row>
    <row r="369" spans="15:19" x14ac:dyDescent="0.25">
      <c r="O369" s="44"/>
      <c r="S369" s="44"/>
    </row>
    <row r="370" spans="15:19" x14ac:dyDescent="0.25">
      <c r="O370" s="44"/>
      <c r="S370" s="44"/>
    </row>
    <row r="371" spans="15:19" x14ac:dyDescent="0.25">
      <c r="O371" s="44"/>
      <c r="S371" s="44"/>
    </row>
    <row r="372" spans="15:19" x14ac:dyDescent="0.25">
      <c r="O372" s="44"/>
      <c r="S372" s="44"/>
    </row>
    <row r="373" spans="15:19" x14ac:dyDescent="0.25">
      <c r="O373" s="44"/>
      <c r="S373" s="44"/>
    </row>
    <row r="374" spans="15:19" x14ac:dyDescent="0.25">
      <c r="O374" s="44"/>
      <c r="S374" s="44"/>
    </row>
    <row r="375" spans="15:19" x14ac:dyDescent="0.25">
      <c r="O375" s="44"/>
      <c r="S375" s="44"/>
    </row>
    <row r="376" spans="15:19" x14ac:dyDescent="0.25">
      <c r="O376" s="44"/>
      <c r="S376" s="44"/>
    </row>
    <row r="377" spans="15:19" x14ac:dyDescent="0.25">
      <c r="O377" s="44"/>
      <c r="S377" s="44"/>
    </row>
    <row r="378" spans="15:19" x14ac:dyDescent="0.25">
      <c r="O378" s="44"/>
      <c r="S378" s="44"/>
    </row>
    <row r="379" spans="15:19" x14ac:dyDescent="0.25">
      <c r="O379" s="44"/>
      <c r="S379" s="44"/>
    </row>
    <row r="380" spans="15:19" x14ac:dyDescent="0.25">
      <c r="O380" s="44"/>
      <c r="S380" s="44"/>
    </row>
    <row r="381" spans="15:19" x14ac:dyDescent="0.25">
      <c r="O381" s="44"/>
      <c r="S381" s="44"/>
    </row>
    <row r="382" spans="15:19" x14ac:dyDescent="0.25">
      <c r="O382" s="44"/>
      <c r="S382" s="44"/>
    </row>
    <row r="383" spans="15:19" x14ac:dyDescent="0.25">
      <c r="O383" s="44"/>
      <c r="S383" s="44"/>
    </row>
    <row r="384" spans="15:19" x14ac:dyDescent="0.25">
      <c r="O384" s="44"/>
      <c r="S384" s="44"/>
    </row>
    <row r="385" spans="15:19" x14ac:dyDescent="0.25">
      <c r="O385" s="44"/>
      <c r="S385" s="44"/>
    </row>
    <row r="386" spans="15:19" x14ac:dyDescent="0.25">
      <c r="O386" s="44"/>
      <c r="S386" s="44"/>
    </row>
    <row r="387" spans="15:19" x14ac:dyDescent="0.25">
      <c r="O387" s="44"/>
      <c r="S387" s="44"/>
    </row>
    <row r="388" spans="15:19" x14ac:dyDescent="0.25">
      <c r="O388" s="44"/>
      <c r="S388" s="44"/>
    </row>
    <row r="389" spans="15:19" x14ac:dyDescent="0.25">
      <c r="O389" s="44"/>
      <c r="S389" s="44"/>
    </row>
    <row r="390" spans="15:19" x14ac:dyDescent="0.25">
      <c r="O390" s="44"/>
      <c r="S390" s="44"/>
    </row>
    <row r="391" spans="15:19" x14ac:dyDescent="0.25">
      <c r="O391" s="44"/>
      <c r="S391" s="44"/>
    </row>
    <row r="392" spans="15:19" x14ac:dyDescent="0.25">
      <c r="O392" s="44"/>
      <c r="S392" s="44"/>
    </row>
    <row r="393" spans="15:19" x14ac:dyDescent="0.25">
      <c r="O393" s="44"/>
      <c r="S393" s="44"/>
    </row>
    <row r="394" spans="15:19" x14ac:dyDescent="0.25">
      <c r="O394" s="44"/>
      <c r="S394" s="44"/>
    </row>
    <row r="395" spans="15:19" x14ac:dyDescent="0.25">
      <c r="O395" s="44"/>
      <c r="S395" s="44"/>
    </row>
    <row r="396" spans="15:19" x14ac:dyDescent="0.25">
      <c r="O396" s="44"/>
      <c r="S396" s="44"/>
    </row>
    <row r="397" spans="15:19" x14ac:dyDescent="0.25">
      <c r="O397" s="44"/>
      <c r="S397" s="44"/>
    </row>
    <row r="398" spans="15:19" x14ac:dyDescent="0.25">
      <c r="O398" s="44"/>
      <c r="S398" s="44"/>
    </row>
    <row r="399" spans="15:19" x14ac:dyDescent="0.25">
      <c r="O399" s="44"/>
      <c r="S399" s="44"/>
    </row>
    <row r="400" spans="15:19" x14ac:dyDescent="0.25">
      <c r="O400" s="44"/>
      <c r="S400" s="44"/>
    </row>
    <row r="401" spans="15:19" x14ac:dyDescent="0.25">
      <c r="O401" s="44"/>
      <c r="S401" s="44"/>
    </row>
    <row r="402" spans="15:19" x14ac:dyDescent="0.25">
      <c r="O402" s="44"/>
      <c r="S402" s="44"/>
    </row>
    <row r="403" spans="15:19" x14ac:dyDescent="0.25">
      <c r="O403" s="44"/>
      <c r="S403" s="44"/>
    </row>
    <row r="404" spans="15:19" x14ac:dyDescent="0.25">
      <c r="O404" s="44"/>
      <c r="S404" s="44"/>
    </row>
    <row r="405" spans="15:19" x14ac:dyDescent="0.25">
      <c r="O405" s="44"/>
      <c r="S405" s="44"/>
    </row>
    <row r="406" spans="15:19" x14ac:dyDescent="0.25">
      <c r="O406" s="44"/>
      <c r="S406" s="44"/>
    </row>
    <row r="407" spans="15:19" x14ac:dyDescent="0.25">
      <c r="O407" s="44"/>
      <c r="S407" s="44"/>
    </row>
    <row r="408" spans="15:19" x14ac:dyDescent="0.25">
      <c r="O408" s="44"/>
      <c r="S408" s="44"/>
    </row>
    <row r="409" spans="15:19" x14ac:dyDescent="0.25">
      <c r="O409" s="44"/>
      <c r="S409" s="44"/>
    </row>
    <row r="410" spans="15:19" x14ac:dyDescent="0.25">
      <c r="O410" s="44"/>
      <c r="S410" s="44"/>
    </row>
    <row r="411" spans="15:19" x14ac:dyDescent="0.25">
      <c r="O411" s="44"/>
      <c r="S411" s="44"/>
    </row>
    <row r="412" spans="15:19" x14ac:dyDescent="0.25">
      <c r="O412" s="44"/>
      <c r="S412" s="44"/>
    </row>
    <row r="413" spans="15:19" x14ac:dyDescent="0.25">
      <c r="O413" s="44"/>
      <c r="S413" s="44"/>
    </row>
    <row r="414" spans="15:19" x14ac:dyDescent="0.25">
      <c r="O414" s="44"/>
      <c r="S414" s="44"/>
    </row>
    <row r="415" spans="15:19" x14ac:dyDescent="0.25">
      <c r="O415" s="44"/>
      <c r="S415" s="44"/>
    </row>
    <row r="416" spans="15:19" x14ac:dyDescent="0.25">
      <c r="O416" s="44"/>
      <c r="S416" s="44"/>
    </row>
    <row r="417" spans="15:19" x14ac:dyDescent="0.25">
      <c r="O417" s="44"/>
      <c r="S417" s="44"/>
    </row>
    <row r="418" spans="15:19" x14ac:dyDescent="0.25">
      <c r="O418" s="44"/>
      <c r="S418" s="44"/>
    </row>
    <row r="419" spans="15:19" x14ac:dyDescent="0.25">
      <c r="O419" s="44"/>
      <c r="S419" s="44"/>
    </row>
    <row r="420" spans="15:19" x14ac:dyDescent="0.25">
      <c r="O420" s="44"/>
      <c r="S420" s="44"/>
    </row>
    <row r="421" spans="15:19" x14ac:dyDescent="0.25">
      <c r="O421" s="44"/>
      <c r="S421" s="44"/>
    </row>
    <row r="422" spans="15:19" x14ac:dyDescent="0.25">
      <c r="O422" s="44"/>
      <c r="S422" s="44"/>
    </row>
    <row r="423" spans="15:19" x14ac:dyDescent="0.25">
      <c r="O423" s="44"/>
      <c r="S423" s="44"/>
    </row>
    <row r="424" spans="15:19" x14ac:dyDescent="0.25">
      <c r="O424" s="44"/>
      <c r="S424" s="44"/>
    </row>
    <row r="425" spans="15:19" x14ac:dyDescent="0.25">
      <c r="O425" s="44"/>
      <c r="S425" s="44"/>
    </row>
    <row r="426" spans="15:19" x14ac:dyDescent="0.25">
      <c r="O426" s="44"/>
      <c r="S426" s="44"/>
    </row>
    <row r="427" spans="15:19" x14ac:dyDescent="0.25">
      <c r="O427" s="44"/>
      <c r="S427" s="44"/>
    </row>
    <row r="428" spans="15:19" x14ac:dyDescent="0.25">
      <c r="O428" s="44"/>
      <c r="S428" s="44"/>
    </row>
    <row r="429" spans="15:19" x14ac:dyDescent="0.25">
      <c r="O429" s="44"/>
      <c r="S429" s="44"/>
    </row>
    <row r="430" spans="15:19" x14ac:dyDescent="0.25">
      <c r="O430" s="44"/>
      <c r="S430" s="44"/>
    </row>
    <row r="431" spans="15:19" x14ac:dyDescent="0.25">
      <c r="O431" s="44"/>
      <c r="S431" s="44"/>
    </row>
    <row r="432" spans="15:19" x14ac:dyDescent="0.25">
      <c r="O432" s="44"/>
      <c r="S432" s="44"/>
    </row>
    <row r="433" spans="15:19" x14ac:dyDescent="0.25">
      <c r="O433" s="44"/>
      <c r="S433" s="44"/>
    </row>
    <row r="434" spans="15:19" x14ac:dyDescent="0.25">
      <c r="O434" s="44"/>
      <c r="S434" s="44"/>
    </row>
    <row r="435" spans="15:19" x14ac:dyDescent="0.25">
      <c r="O435" s="44"/>
      <c r="S435" s="44"/>
    </row>
    <row r="436" spans="15:19" x14ac:dyDescent="0.25">
      <c r="O436" s="44"/>
      <c r="S436" s="44"/>
    </row>
    <row r="437" spans="15:19" x14ac:dyDescent="0.25">
      <c r="O437" s="44"/>
      <c r="S437" s="44"/>
    </row>
    <row r="438" spans="15:19" x14ac:dyDescent="0.25">
      <c r="O438" s="44"/>
      <c r="S438" s="44"/>
    </row>
    <row r="439" spans="15:19" x14ac:dyDescent="0.25">
      <c r="O439" s="44"/>
      <c r="S439" s="44"/>
    </row>
    <row r="440" spans="15:19" x14ac:dyDescent="0.25">
      <c r="O440" s="44"/>
      <c r="S440" s="44"/>
    </row>
    <row r="441" spans="15:19" x14ac:dyDescent="0.25">
      <c r="O441" s="44"/>
      <c r="S441" s="44"/>
    </row>
    <row r="442" spans="15:19" x14ac:dyDescent="0.25">
      <c r="O442" s="44"/>
      <c r="S442" s="44"/>
    </row>
    <row r="443" spans="15:19" x14ac:dyDescent="0.25">
      <c r="O443" s="44"/>
      <c r="S443" s="44"/>
    </row>
    <row r="444" spans="15:19" x14ac:dyDescent="0.25">
      <c r="O444" s="44"/>
      <c r="S444" s="44"/>
    </row>
    <row r="445" spans="15:19" x14ac:dyDescent="0.25">
      <c r="O445" s="44"/>
      <c r="S445" s="44"/>
    </row>
    <row r="446" spans="15:19" x14ac:dyDescent="0.25">
      <c r="O446" s="44"/>
      <c r="S446" s="44"/>
    </row>
    <row r="447" spans="15:19" x14ac:dyDescent="0.25">
      <c r="O447" s="44"/>
      <c r="S447" s="44"/>
    </row>
    <row r="448" spans="15:19" x14ac:dyDescent="0.25">
      <c r="O448" s="44"/>
      <c r="S448" s="44"/>
    </row>
    <row r="449" spans="15:19" x14ac:dyDescent="0.25">
      <c r="O449" s="44"/>
      <c r="S449" s="44"/>
    </row>
    <row r="450" spans="15:19" x14ac:dyDescent="0.25">
      <c r="O450" s="44"/>
      <c r="S450" s="44"/>
    </row>
    <row r="451" spans="15:19" x14ac:dyDescent="0.25">
      <c r="O451" s="44"/>
      <c r="S451" s="44"/>
    </row>
    <row r="452" spans="15:19" x14ac:dyDescent="0.25">
      <c r="O452" s="44"/>
      <c r="S452" s="44"/>
    </row>
    <row r="453" spans="15:19" x14ac:dyDescent="0.25">
      <c r="O453" s="44"/>
      <c r="S453" s="44"/>
    </row>
    <row r="454" spans="15:19" x14ac:dyDescent="0.25">
      <c r="O454" s="44"/>
      <c r="S454" s="44"/>
    </row>
    <row r="455" spans="15:19" x14ac:dyDescent="0.25">
      <c r="O455" s="44"/>
      <c r="S455" s="44"/>
    </row>
    <row r="456" spans="15:19" x14ac:dyDescent="0.25">
      <c r="O456" s="44"/>
      <c r="S456" s="44"/>
    </row>
    <row r="457" spans="15:19" x14ac:dyDescent="0.25">
      <c r="O457" s="44"/>
      <c r="S457" s="44"/>
    </row>
    <row r="458" spans="15:19" x14ac:dyDescent="0.25">
      <c r="O458" s="44"/>
      <c r="S458" s="44"/>
    </row>
    <row r="459" spans="15:19" x14ac:dyDescent="0.25">
      <c r="O459" s="44"/>
      <c r="S459" s="44"/>
    </row>
    <row r="460" spans="15:19" x14ac:dyDescent="0.25">
      <c r="O460" s="44"/>
      <c r="S460" s="44"/>
    </row>
    <row r="461" spans="15:19" x14ac:dyDescent="0.25">
      <c r="O461" s="44"/>
      <c r="S461" s="44"/>
    </row>
    <row r="462" spans="15:19" x14ac:dyDescent="0.25">
      <c r="O462" s="44"/>
      <c r="S462" s="44"/>
    </row>
    <row r="463" spans="15:19" x14ac:dyDescent="0.25">
      <c r="O463" s="44"/>
      <c r="S463" s="44"/>
    </row>
    <row r="464" spans="15:19" x14ac:dyDescent="0.25">
      <c r="O464" s="44"/>
      <c r="S464" s="44"/>
    </row>
    <row r="465" spans="15:19" x14ac:dyDescent="0.25">
      <c r="O465" s="44"/>
      <c r="S465" s="44"/>
    </row>
    <row r="466" spans="15:19" x14ac:dyDescent="0.25">
      <c r="O466" s="44"/>
      <c r="S466" s="44"/>
    </row>
    <row r="467" spans="15:19" x14ac:dyDescent="0.25">
      <c r="O467" s="44"/>
      <c r="S467" s="44"/>
    </row>
    <row r="468" spans="15:19" x14ac:dyDescent="0.25">
      <c r="O468" s="44"/>
      <c r="S468" s="44"/>
    </row>
    <row r="469" spans="15:19" x14ac:dyDescent="0.25">
      <c r="O469" s="44"/>
      <c r="S469" s="44"/>
    </row>
    <row r="470" spans="15:19" x14ac:dyDescent="0.25">
      <c r="O470" s="44"/>
      <c r="S470" s="44"/>
    </row>
    <row r="471" spans="15:19" x14ac:dyDescent="0.25">
      <c r="O471" s="44"/>
      <c r="S471" s="44"/>
    </row>
    <row r="472" spans="15:19" x14ac:dyDescent="0.25">
      <c r="O472" s="44"/>
      <c r="S472" s="44"/>
    </row>
    <row r="473" spans="15:19" x14ac:dyDescent="0.25">
      <c r="O473" s="44"/>
      <c r="S473" s="44"/>
    </row>
    <row r="474" spans="15:19" x14ac:dyDescent="0.25">
      <c r="O474" s="44"/>
      <c r="S474" s="44"/>
    </row>
    <row r="475" spans="15:19" x14ac:dyDescent="0.25">
      <c r="O475" s="44"/>
      <c r="S475" s="44"/>
    </row>
    <row r="476" spans="15:19" x14ac:dyDescent="0.25">
      <c r="O476" s="44"/>
      <c r="S476" s="44"/>
    </row>
    <row r="477" spans="15:19" x14ac:dyDescent="0.25">
      <c r="O477" s="44"/>
      <c r="S477" s="44"/>
    </row>
    <row r="478" spans="15:19" x14ac:dyDescent="0.25">
      <c r="O478" s="44"/>
      <c r="S478" s="44"/>
    </row>
    <row r="479" spans="15:19" x14ac:dyDescent="0.25">
      <c r="O479" s="44"/>
      <c r="S479" s="44"/>
    </row>
    <row r="480" spans="15:19" x14ac:dyDescent="0.25">
      <c r="O480" s="44"/>
      <c r="S480" s="44"/>
    </row>
    <row r="481" spans="15:19" x14ac:dyDescent="0.25">
      <c r="O481" s="44"/>
      <c r="S481" s="44"/>
    </row>
    <row r="482" spans="15:19" x14ac:dyDescent="0.25">
      <c r="O482" s="44"/>
      <c r="S482" s="44"/>
    </row>
    <row r="483" spans="15:19" x14ac:dyDescent="0.25">
      <c r="O483" s="44"/>
      <c r="S483" s="44"/>
    </row>
    <row r="484" spans="15:19" x14ac:dyDescent="0.25">
      <c r="O484" s="44"/>
      <c r="S484" s="44"/>
    </row>
    <row r="485" spans="15:19" x14ac:dyDescent="0.25">
      <c r="O485" s="44"/>
      <c r="S485" s="44"/>
    </row>
    <row r="486" spans="15:19" x14ac:dyDescent="0.25">
      <c r="O486" s="44"/>
      <c r="S486" s="44"/>
    </row>
    <row r="487" spans="15:19" x14ac:dyDescent="0.25">
      <c r="O487" s="44"/>
      <c r="S487" s="44"/>
    </row>
    <row r="488" spans="15:19" x14ac:dyDescent="0.25">
      <c r="O488" s="44"/>
      <c r="S488" s="44"/>
    </row>
    <row r="489" spans="15:19" x14ac:dyDescent="0.25">
      <c r="O489" s="44"/>
      <c r="S489" s="44"/>
    </row>
    <row r="490" spans="15:19" x14ac:dyDescent="0.25">
      <c r="O490" s="44"/>
      <c r="S490" s="44"/>
    </row>
    <row r="491" spans="15:19" x14ac:dyDescent="0.25">
      <c r="O491" s="44"/>
      <c r="S491" s="44"/>
    </row>
    <row r="492" spans="15:19" x14ac:dyDescent="0.25">
      <c r="O492" s="44"/>
      <c r="S492" s="44"/>
    </row>
    <row r="493" spans="15:19" x14ac:dyDescent="0.25">
      <c r="O493" s="44"/>
      <c r="S493" s="44"/>
    </row>
    <row r="494" spans="15:19" x14ac:dyDescent="0.25">
      <c r="O494" s="44"/>
      <c r="S494" s="44"/>
    </row>
    <row r="495" spans="15:19" x14ac:dyDescent="0.25">
      <c r="O495" s="44"/>
      <c r="S495" s="44"/>
    </row>
    <row r="496" spans="15:19" x14ac:dyDescent="0.25">
      <c r="O496" s="44"/>
      <c r="S496" s="44"/>
    </row>
    <row r="497" spans="15:19" x14ac:dyDescent="0.25">
      <c r="O497" s="44"/>
      <c r="S497" s="44"/>
    </row>
    <row r="498" spans="15:19" x14ac:dyDescent="0.25">
      <c r="O498" s="44"/>
      <c r="S498" s="44"/>
    </row>
    <row r="499" spans="15:19" x14ac:dyDescent="0.25">
      <c r="O499" s="44"/>
      <c r="S499" s="44"/>
    </row>
    <row r="500" spans="15:19" x14ac:dyDescent="0.25">
      <c r="O500" s="44"/>
      <c r="S500" s="44"/>
    </row>
    <row r="501" spans="15:19" x14ac:dyDescent="0.25">
      <c r="O501" s="44"/>
      <c r="S501" s="44"/>
    </row>
    <row r="502" spans="15:19" x14ac:dyDescent="0.25">
      <c r="O502" s="44"/>
      <c r="S502" s="44"/>
    </row>
    <row r="503" spans="15:19" x14ac:dyDescent="0.25">
      <c r="O503" s="44"/>
      <c r="S503" s="44"/>
    </row>
    <row r="504" spans="15:19" x14ac:dyDescent="0.25">
      <c r="O504" s="44"/>
      <c r="S504" s="44"/>
    </row>
    <row r="505" spans="15:19" x14ac:dyDescent="0.25">
      <c r="O505" s="44"/>
      <c r="S505" s="44"/>
    </row>
    <row r="506" spans="15:19" x14ac:dyDescent="0.25">
      <c r="O506" s="44"/>
      <c r="S506" s="44"/>
    </row>
    <row r="507" spans="15:19" x14ac:dyDescent="0.25">
      <c r="O507" s="44"/>
      <c r="S507" s="44"/>
    </row>
    <row r="508" spans="15:19" x14ac:dyDescent="0.25">
      <c r="O508" s="44"/>
      <c r="S508" s="44"/>
    </row>
    <row r="509" spans="15:19" x14ac:dyDescent="0.25">
      <c r="O509" s="44"/>
      <c r="S509" s="44"/>
    </row>
    <row r="510" spans="15:19" x14ac:dyDescent="0.25">
      <c r="O510" s="44"/>
      <c r="S510" s="44"/>
    </row>
    <row r="511" spans="15:19" x14ac:dyDescent="0.25">
      <c r="O511" s="44"/>
      <c r="S511" s="44"/>
    </row>
    <row r="512" spans="15:19" x14ac:dyDescent="0.25">
      <c r="O512" s="44"/>
      <c r="S512" s="44"/>
    </row>
    <row r="513" spans="15:19" x14ac:dyDescent="0.25">
      <c r="O513" s="44"/>
      <c r="S513" s="44"/>
    </row>
    <row r="514" spans="15:19" x14ac:dyDescent="0.25">
      <c r="O514" s="44"/>
      <c r="S514" s="44"/>
    </row>
    <row r="515" spans="15:19" x14ac:dyDescent="0.25">
      <c r="O515" s="44"/>
      <c r="S515" s="44"/>
    </row>
    <row r="516" spans="15:19" x14ac:dyDescent="0.25">
      <c r="O516" s="44"/>
      <c r="S516" s="44"/>
    </row>
    <row r="517" spans="15:19" x14ac:dyDescent="0.25">
      <c r="O517" s="44"/>
      <c r="S517" s="44"/>
    </row>
    <row r="518" spans="15:19" x14ac:dyDescent="0.25">
      <c r="O518" s="44"/>
      <c r="S518" s="44"/>
    </row>
    <row r="519" spans="15:19" x14ac:dyDescent="0.25">
      <c r="O519" s="44"/>
      <c r="S519" s="44"/>
    </row>
    <row r="520" spans="15:19" x14ac:dyDescent="0.25">
      <c r="O520" s="44"/>
      <c r="S520" s="44"/>
    </row>
    <row r="521" spans="15:19" x14ac:dyDescent="0.25">
      <c r="O521" s="44"/>
      <c r="S521" s="44"/>
    </row>
    <row r="522" spans="15:19" x14ac:dyDescent="0.25">
      <c r="O522" s="44"/>
      <c r="S522" s="44"/>
    </row>
    <row r="523" spans="15:19" x14ac:dyDescent="0.25">
      <c r="O523" s="44"/>
      <c r="S523" s="44"/>
    </row>
    <row r="524" spans="15:19" x14ac:dyDescent="0.25">
      <c r="O524" s="44"/>
      <c r="S524" s="44"/>
    </row>
    <row r="525" spans="15:19" x14ac:dyDescent="0.25">
      <c r="O525" s="44"/>
      <c r="S525" s="44"/>
    </row>
    <row r="526" spans="15:19" x14ac:dyDescent="0.25">
      <c r="O526" s="44"/>
      <c r="S526" s="44"/>
    </row>
    <row r="527" spans="15:19" x14ac:dyDescent="0.25">
      <c r="O527" s="44"/>
      <c r="S527" s="44"/>
    </row>
    <row r="528" spans="15:19" x14ac:dyDescent="0.25">
      <c r="O528" s="44"/>
      <c r="S528" s="44"/>
    </row>
    <row r="529" spans="15:19" x14ac:dyDescent="0.25">
      <c r="O529" s="44"/>
      <c r="S529" s="44"/>
    </row>
    <row r="530" spans="15:19" x14ac:dyDescent="0.25">
      <c r="O530" s="44"/>
      <c r="S530" s="44"/>
    </row>
    <row r="531" spans="15:19" x14ac:dyDescent="0.25">
      <c r="O531" s="44"/>
      <c r="S531" s="44"/>
    </row>
    <row r="532" spans="15:19" x14ac:dyDescent="0.25">
      <c r="O532" s="44"/>
      <c r="S532" s="44"/>
    </row>
    <row r="533" spans="15:19" x14ac:dyDescent="0.25">
      <c r="O533" s="44"/>
      <c r="S533" s="44"/>
    </row>
    <row r="534" spans="15:19" x14ac:dyDescent="0.25">
      <c r="O534" s="44"/>
      <c r="S534" s="44"/>
    </row>
    <row r="535" spans="15:19" x14ac:dyDescent="0.25">
      <c r="O535" s="44"/>
      <c r="S535" s="44"/>
    </row>
    <row r="536" spans="15:19" x14ac:dyDescent="0.25">
      <c r="O536" s="44"/>
      <c r="S536" s="44"/>
    </row>
    <row r="537" spans="15:19" x14ac:dyDescent="0.25">
      <c r="O537" s="44"/>
      <c r="S537" s="44"/>
    </row>
    <row r="538" spans="15:19" x14ac:dyDescent="0.25">
      <c r="O538" s="44"/>
      <c r="S538" s="44"/>
    </row>
    <row r="539" spans="15:19" x14ac:dyDescent="0.25">
      <c r="O539" s="44"/>
      <c r="S539" s="44"/>
    </row>
    <row r="540" spans="15:19" x14ac:dyDescent="0.25">
      <c r="O540" s="44"/>
      <c r="S540" s="44"/>
    </row>
    <row r="541" spans="15:19" x14ac:dyDescent="0.25">
      <c r="O541" s="44"/>
      <c r="S541" s="44"/>
    </row>
    <row r="542" spans="15:19" x14ac:dyDescent="0.25">
      <c r="O542" s="44"/>
      <c r="S542" s="44"/>
    </row>
    <row r="543" spans="15:19" x14ac:dyDescent="0.25">
      <c r="O543" s="44"/>
      <c r="S543" s="44"/>
    </row>
    <row r="544" spans="15:19" x14ac:dyDescent="0.25">
      <c r="O544" s="44"/>
      <c r="S544" s="44"/>
    </row>
    <row r="545" spans="15:19" x14ac:dyDescent="0.25">
      <c r="O545" s="44"/>
      <c r="S545" s="44"/>
    </row>
    <row r="546" spans="15:19" x14ac:dyDescent="0.25">
      <c r="O546" s="44"/>
      <c r="S546" s="44"/>
    </row>
    <row r="547" spans="15:19" x14ac:dyDescent="0.25">
      <c r="O547" s="44"/>
      <c r="S547" s="44"/>
    </row>
    <row r="548" spans="15:19" x14ac:dyDescent="0.25">
      <c r="O548" s="44"/>
      <c r="S548" s="44"/>
    </row>
    <row r="549" spans="15:19" x14ac:dyDescent="0.25">
      <c r="O549" s="44"/>
      <c r="S549" s="44"/>
    </row>
    <row r="550" spans="15:19" x14ac:dyDescent="0.25">
      <c r="O550" s="44"/>
      <c r="S550" s="44"/>
    </row>
    <row r="551" spans="15:19" x14ac:dyDescent="0.25">
      <c r="O551" s="44"/>
      <c r="S551" s="44"/>
    </row>
    <row r="552" spans="15:19" x14ac:dyDescent="0.25">
      <c r="O552" s="44"/>
      <c r="S552" s="44"/>
    </row>
    <row r="553" spans="15:19" x14ac:dyDescent="0.25">
      <c r="O553" s="44"/>
      <c r="S553" s="44"/>
    </row>
    <row r="554" spans="15:19" x14ac:dyDescent="0.25">
      <c r="O554" s="44"/>
      <c r="S554" s="44"/>
    </row>
    <row r="555" spans="15:19" x14ac:dyDescent="0.25">
      <c r="O555" s="44"/>
      <c r="S555" s="44"/>
    </row>
    <row r="556" spans="15:19" x14ac:dyDescent="0.25">
      <c r="O556" s="44"/>
      <c r="S556" s="44"/>
    </row>
    <row r="557" spans="15:19" x14ac:dyDescent="0.25">
      <c r="O557" s="44"/>
      <c r="S557" s="44"/>
    </row>
    <row r="558" spans="15:19" x14ac:dyDescent="0.25">
      <c r="O558" s="44"/>
      <c r="S558" s="44"/>
    </row>
    <row r="559" spans="15:19" x14ac:dyDescent="0.25">
      <c r="O559" s="44"/>
      <c r="S559" s="44"/>
    </row>
    <row r="560" spans="15:19" x14ac:dyDescent="0.25">
      <c r="O560" s="44"/>
      <c r="S560" s="44"/>
    </row>
    <row r="561" spans="15:19" x14ac:dyDescent="0.25">
      <c r="O561" s="44"/>
      <c r="S561" s="44"/>
    </row>
    <row r="562" spans="15:19" x14ac:dyDescent="0.25">
      <c r="O562" s="44"/>
      <c r="S562" s="44"/>
    </row>
    <row r="563" spans="15:19" x14ac:dyDescent="0.25">
      <c r="O563" s="44"/>
      <c r="S563" s="44"/>
    </row>
    <row r="564" spans="15:19" x14ac:dyDescent="0.25">
      <c r="O564" s="44"/>
      <c r="S564" s="44"/>
    </row>
    <row r="565" spans="15:19" x14ac:dyDescent="0.25">
      <c r="O565" s="44"/>
      <c r="S565" s="44"/>
    </row>
    <row r="566" spans="15:19" x14ac:dyDescent="0.25">
      <c r="O566" s="44"/>
      <c r="S566" s="44"/>
    </row>
    <row r="567" spans="15:19" x14ac:dyDescent="0.25">
      <c r="O567" s="44"/>
      <c r="S567" s="44"/>
    </row>
    <row r="568" spans="15:19" x14ac:dyDescent="0.25">
      <c r="O568" s="44"/>
      <c r="S568" s="44"/>
    </row>
    <row r="569" spans="15:19" x14ac:dyDescent="0.25">
      <c r="O569" s="44"/>
      <c r="S569" s="44"/>
    </row>
    <row r="570" spans="15:19" x14ac:dyDescent="0.25">
      <c r="O570" s="44"/>
      <c r="S570" s="44"/>
    </row>
    <row r="571" spans="15:19" x14ac:dyDescent="0.25">
      <c r="O571" s="44"/>
      <c r="S571" s="44"/>
    </row>
    <row r="572" spans="15:19" x14ac:dyDescent="0.25">
      <c r="O572" s="44"/>
      <c r="S572" s="44"/>
    </row>
    <row r="573" spans="15:19" x14ac:dyDescent="0.25">
      <c r="O573" s="44"/>
      <c r="S573" s="44"/>
    </row>
    <row r="574" spans="15:19" x14ac:dyDescent="0.25">
      <c r="O574" s="44"/>
      <c r="S574" s="44"/>
    </row>
    <row r="575" spans="15:19" x14ac:dyDescent="0.25">
      <c r="O575" s="44"/>
      <c r="S575" s="44"/>
    </row>
    <row r="576" spans="15:19" x14ac:dyDescent="0.25">
      <c r="O576" s="44"/>
      <c r="S576" s="44"/>
    </row>
    <row r="577" spans="15:19" x14ac:dyDescent="0.25">
      <c r="O577" s="44"/>
      <c r="S577" s="44"/>
    </row>
    <row r="578" spans="15:19" x14ac:dyDescent="0.25">
      <c r="O578" s="44"/>
      <c r="S578" s="44"/>
    </row>
    <row r="579" spans="15:19" x14ac:dyDescent="0.25">
      <c r="O579" s="44"/>
      <c r="S579" s="44"/>
    </row>
    <row r="580" spans="15:19" x14ac:dyDescent="0.25">
      <c r="O580" s="44"/>
      <c r="S580" s="44"/>
    </row>
    <row r="581" spans="15:19" x14ac:dyDescent="0.25">
      <c r="O581" s="44"/>
      <c r="S581" s="44"/>
    </row>
    <row r="582" spans="15:19" x14ac:dyDescent="0.25">
      <c r="O582" s="44"/>
      <c r="S582" s="44"/>
    </row>
    <row r="583" spans="15:19" x14ac:dyDescent="0.25">
      <c r="O583" s="44"/>
      <c r="S583" s="44"/>
    </row>
    <row r="584" spans="15:19" x14ac:dyDescent="0.25">
      <c r="O584" s="44"/>
      <c r="S584" s="44"/>
    </row>
    <row r="585" spans="15:19" x14ac:dyDescent="0.25">
      <c r="O585" s="44"/>
      <c r="S585" s="44"/>
    </row>
    <row r="586" spans="15:19" x14ac:dyDescent="0.25">
      <c r="O586" s="44"/>
      <c r="S586" s="44"/>
    </row>
    <row r="587" spans="15:19" x14ac:dyDescent="0.25">
      <c r="O587" s="44"/>
      <c r="S587" s="44"/>
    </row>
    <row r="588" spans="15:19" x14ac:dyDescent="0.25">
      <c r="O588" s="44"/>
      <c r="S588" s="44"/>
    </row>
    <row r="589" spans="15:19" x14ac:dyDescent="0.25">
      <c r="O589" s="44"/>
      <c r="S589" s="44"/>
    </row>
    <row r="590" spans="15:19" x14ac:dyDescent="0.25">
      <c r="O590" s="44"/>
      <c r="S590" s="44"/>
    </row>
    <row r="591" spans="15:19" x14ac:dyDescent="0.25">
      <c r="O591" s="44"/>
      <c r="S591" s="44"/>
    </row>
    <row r="592" spans="15:19" x14ac:dyDescent="0.25">
      <c r="O592" s="44"/>
      <c r="S592" s="44"/>
    </row>
    <row r="593" spans="15:19" x14ac:dyDescent="0.25">
      <c r="O593" s="44"/>
      <c r="S593" s="44"/>
    </row>
    <row r="594" spans="15:19" x14ac:dyDescent="0.25">
      <c r="O594" s="44"/>
      <c r="S594" s="44"/>
    </row>
    <row r="595" spans="15:19" x14ac:dyDescent="0.25">
      <c r="O595" s="44"/>
      <c r="S595" s="44"/>
    </row>
    <row r="596" spans="15:19" x14ac:dyDescent="0.25">
      <c r="O596" s="44"/>
      <c r="S596" s="44"/>
    </row>
    <row r="597" spans="15:19" x14ac:dyDescent="0.25">
      <c r="O597" s="44"/>
      <c r="S597" s="44"/>
    </row>
    <row r="598" spans="15:19" x14ac:dyDescent="0.25">
      <c r="O598" s="44"/>
      <c r="S598" s="44"/>
    </row>
    <row r="599" spans="15:19" x14ac:dyDescent="0.25">
      <c r="O599" s="44"/>
      <c r="S599" s="44"/>
    </row>
    <row r="600" spans="15:19" x14ac:dyDescent="0.25">
      <c r="O600" s="44"/>
      <c r="S600" s="44"/>
    </row>
    <row r="601" spans="15:19" x14ac:dyDescent="0.25">
      <c r="O601" s="44"/>
      <c r="S601" s="44"/>
    </row>
    <row r="602" spans="15:19" x14ac:dyDescent="0.25">
      <c r="O602" s="44"/>
      <c r="S602" s="44"/>
    </row>
    <row r="603" spans="15:19" x14ac:dyDescent="0.25">
      <c r="O603" s="44"/>
      <c r="S603" s="44"/>
    </row>
    <row r="604" spans="15:19" x14ac:dyDescent="0.25">
      <c r="O604" s="44"/>
      <c r="S604" s="44"/>
    </row>
    <row r="605" spans="15:19" x14ac:dyDescent="0.25">
      <c r="O605" s="44"/>
      <c r="S605" s="44"/>
    </row>
    <row r="606" spans="15:19" x14ac:dyDescent="0.25">
      <c r="O606" s="44"/>
      <c r="S606" s="44"/>
    </row>
    <row r="607" spans="15:19" x14ac:dyDescent="0.25">
      <c r="O607" s="44"/>
      <c r="S607" s="44"/>
    </row>
    <row r="608" spans="15:19" x14ac:dyDescent="0.25">
      <c r="O608" s="44"/>
      <c r="S608" s="44"/>
    </row>
    <row r="609" spans="15:19" x14ac:dyDescent="0.25">
      <c r="O609" s="44"/>
      <c r="S609" s="44"/>
    </row>
    <row r="610" spans="15:19" x14ac:dyDescent="0.25">
      <c r="O610" s="44"/>
      <c r="S610" s="44"/>
    </row>
    <row r="611" spans="15:19" x14ac:dyDescent="0.25">
      <c r="O611" s="44"/>
      <c r="S611" s="44"/>
    </row>
    <row r="612" spans="15:19" x14ac:dyDescent="0.25">
      <c r="O612" s="44"/>
      <c r="S612" s="44"/>
    </row>
    <row r="613" spans="15:19" x14ac:dyDescent="0.25">
      <c r="O613" s="44"/>
      <c r="S613" s="44"/>
    </row>
    <row r="614" spans="15:19" x14ac:dyDescent="0.25">
      <c r="O614" s="44"/>
      <c r="S614" s="44"/>
    </row>
    <row r="615" spans="15:19" x14ac:dyDescent="0.25">
      <c r="O615" s="44"/>
      <c r="S615" s="44"/>
    </row>
    <row r="616" spans="15:19" x14ac:dyDescent="0.25">
      <c r="O616" s="44"/>
      <c r="S616" s="44"/>
    </row>
    <row r="617" spans="15:19" x14ac:dyDescent="0.25">
      <c r="O617" s="44"/>
      <c r="S617" s="44"/>
    </row>
    <row r="618" spans="15:19" x14ac:dyDescent="0.25">
      <c r="O618" s="44"/>
      <c r="S618" s="44"/>
    </row>
    <row r="619" spans="15:19" x14ac:dyDescent="0.25">
      <c r="O619" s="44"/>
      <c r="S619" s="44"/>
    </row>
    <row r="620" spans="15:19" x14ac:dyDescent="0.25">
      <c r="O620" s="44"/>
      <c r="S620" s="44"/>
    </row>
    <row r="621" spans="15:19" x14ac:dyDescent="0.25">
      <c r="O621" s="44"/>
      <c r="S621" s="44"/>
    </row>
    <row r="622" spans="15:19" x14ac:dyDescent="0.25">
      <c r="O622" s="44"/>
      <c r="S622" s="44"/>
    </row>
    <row r="623" spans="15:19" x14ac:dyDescent="0.25">
      <c r="O623" s="44"/>
      <c r="S623" s="44"/>
    </row>
    <row r="624" spans="15:19" x14ac:dyDescent="0.25">
      <c r="O624" s="44"/>
      <c r="S624" s="44"/>
    </row>
    <row r="625" spans="15:19" x14ac:dyDescent="0.25">
      <c r="O625" s="44"/>
      <c r="S625" s="44"/>
    </row>
    <row r="626" spans="15:19" x14ac:dyDescent="0.25">
      <c r="O626" s="44"/>
      <c r="S626" s="44"/>
    </row>
    <row r="627" spans="15:19" x14ac:dyDescent="0.25">
      <c r="O627" s="44"/>
      <c r="S627" s="44"/>
    </row>
    <row r="628" spans="15:19" x14ac:dyDescent="0.25">
      <c r="O628" s="44"/>
      <c r="S628" s="44"/>
    </row>
    <row r="629" spans="15:19" x14ac:dyDescent="0.25">
      <c r="O629" s="44"/>
      <c r="S629" s="44"/>
    </row>
    <row r="630" spans="15:19" x14ac:dyDescent="0.25">
      <c r="O630" s="44"/>
      <c r="S630" s="44"/>
    </row>
    <row r="631" spans="15:19" x14ac:dyDescent="0.25">
      <c r="O631" s="44"/>
      <c r="S631" s="44"/>
    </row>
    <row r="632" spans="15:19" x14ac:dyDescent="0.25">
      <c r="O632" s="44"/>
      <c r="S632" s="44"/>
    </row>
    <row r="633" spans="15:19" x14ac:dyDescent="0.25">
      <c r="O633" s="44"/>
      <c r="S633" s="44"/>
    </row>
    <row r="634" spans="15:19" x14ac:dyDescent="0.25">
      <c r="O634" s="44"/>
      <c r="S634" s="44"/>
    </row>
    <row r="635" spans="15:19" x14ac:dyDescent="0.25">
      <c r="O635" s="44"/>
      <c r="S635" s="44"/>
    </row>
    <row r="636" spans="15:19" x14ac:dyDescent="0.25">
      <c r="O636" s="44"/>
      <c r="S636" s="44"/>
    </row>
    <row r="637" spans="15:19" x14ac:dyDescent="0.25">
      <c r="O637" s="44"/>
      <c r="S637" s="44"/>
    </row>
    <row r="638" spans="15:19" x14ac:dyDescent="0.25">
      <c r="O638" s="44"/>
      <c r="S638" s="44"/>
    </row>
    <row r="639" spans="15:19" x14ac:dyDescent="0.25">
      <c r="O639" s="44"/>
      <c r="S639" s="44"/>
    </row>
    <row r="640" spans="15:19" x14ac:dyDescent="0.25">
      <c r="O640" s="44"/>
      <c r="S640" s="44"/>
    </row>
    <row r="641" spans="15:19" x14ac:dyDescent="0.25">
      <c r="O641" s="44"/>
      <c r="S641" s="44"/>
    </row>
    <row r="642" spans="15:19" x14ac:dyDescent="0.25">
      <c r="O642" s="44"/>
      <c r="S642" s="44"/>
    </row>
    <row r="643" spans="15:19" x14ac:dyDescent="0.25">
      <c r="O643" s="44"/>
      <c r="S643" s="44"/>
    </row>
    <row r="644" spans="15:19" x14ac:dyDescent="0.25">
      <c r="O644" s="44"/>
      <c r="S644" s="44"/>
    </row>
    <row r="645" spans="15:19" x14ac:dyDescent="0.25">
      <c r="O645" s="44"/>
      <c r="S645" s="44"/>
    </row>
    <row r="646" spans="15:19" x14ac:dyDescent="0.25">
      <c r="O646" s="44"/>
      <c r="S646" s="44"/>
    </row>
    <row r="647" spans="15:19" x14ac:dyDescent="0.25">
      <c r="O647" s="44"/>
      <c r="S647" s="44"/>
    </row>
    <row r="648" spans="15:19" x14ac:dyDescent="0.25">
      <c r="O648" s="44"/>
      <c r="S648" s="44"/>
    </row>
    <row r="649" spans="15:19" x14ac:dyDescent="0.25">
      <c r="O649" s="44"/>
      <c r="S649" s="44"/>
    </row>
    <row r="650" spans="15:19" x14ac:dyDescent="0.25">
      <c r="O650" s="44"/>
      <c r="S650" s="44"/>
    </row>
    <row r="651" spans="15:19" x14ac:dyDescent="0.25">
      <c r="O651" s="44"/>
      <c r="S651" s="44"/>
    </row>
    <row r="652" spans="15:19" x14ac:dyDescent="0.25">
      <c r="O652" s="44"/>
      <c r="S652" s="44"/>
    </row>
    <row r="653" spans="15:19" x14ac:dyDescent="0.25">
      <c r="O653" s="44"/>
      <c r="S653" s="44"/>
    </row>
    <row r="654" spans="15:19" x14ac:dyDescent="0.25">
      <c r="O654" s="44"/>
      <c r="S654" s="44"/>
    </row>
    <row r="655" spans="15:19" x14ac:dyDescent="0.25">
      <c r="O655" s="44"/>
      <c r="S655" s="44"/>
    </row>
    <row r="656" spans="15:19" x14ac:dyDescent="0.25">
      <c r="O656" s="44"/>
      <c r="S656" s="44"/>
    </row>
    <row r="657" spans="15:19" x14ac:dyDescent="0.25">
      <c r="O657" s="44"/>
      <c r="S657" s="44"/>
    </row>
    <row r="658" spans="15:19" x14ac:dyDescent="0.25">
      <c r="O658" s="44"/>
      <c r="S658" s="44"/>
    </row>
    <row r="659" spans="15:19" x14ac:dyDescent="0.25">
      <c r="O659" s="44"/>
      <c r="S659" s="44"/>
    </row>
    <row r="660" spans="15:19" x14ac:dyDescent="0.25">
      <c r="O660" s="44"/>
      <c r="S660" s="44"/>
    </row>
    <row r="661" spans="15:19" x14ac:dyDescent="0.25">
      <c r="O661" s="44"/>
      <c r="S661" s="44"/>
    </row>
    <row r="662" spans="15:19" x14ac:dyDescent="0.25">
      <c r="O662" s="44"/>
      <c r="S662" s="44"/>
    </row>
    <row r="663" spans="15:19" x14ac:dyDescent="0.25">
      <c r="O663" s="44"/>
      <c r="S663" s="44"/>
    </row>
    <row r="664" spans="15:19" x14ac:dyDescent="0.25">
      <c r="O664" s="44"/>
      <c r="S664" s="44"/>
    </row>
    <row r="665" spans="15:19" x14ac:dyDescent="0.25">
      <c r="O665" s="44"/>
      <c r="S665" s="44"/>
    </row>
    <row r="666" spans="15:19" x14ac:dyDescent="0.25">
      <c r="O666" s="44"/>
      <c r="S666" s="44"/>
    </row>
    <row r="667" spans="15:19" x14ac:dyDescent="0.25">
      <c r="O667" s="44"/>
      <c r="S667" s="44"/>
    </row>
    <row r="668" spans="15:19" x14ac:dyDescent="0.25">
      <c r="O668" s="44"/>
      <c r="S668" s="44"/>
    </row>
    <row r="669" spans="15:19" x14ac:dyDescent="0.25">
      <c r="O669" s="44"/>
      <c r="S669" s="44"/>
    </row>
    <row r="670" spans="15:19" x14ac:dyDescent="0.25">
      <c r="O670" s="44"/>
      <c r="S670" s="44"/>
    </row>
    <row r="671" spans="15:19" x14ac:dyDescent="0.25">
      <c r="O671" s="44"/>
      <c r="S671" s="44"/>
    </row>
    <row r="672" spans="15:19" x14ac:dyDescent="0.25">
      <c r="O672" s="44"/>
      <c r="S672" s="44"/>
    </row>
    <row r="673" spans="15:19" x14ac:dyDescent="0.25">
      <c r="O673" s="44"/>
      <c r="S673" s="44"/>
    </row>
    <row r="674" spans="15:19" x14ac:dyDescent="0.25">
      <c r="O674" s="44"/>
      <c r="S674" s="44"/>
    </row>
    <row r="675" spans="15:19" x14ac:dyDescent="0.25">
      <c r="O675" s="44"/>
      <c r="S675" s="44"/>
    </row>
    <row r="676" spans="15:19" x14ac:dyDescent="0.25">
      <c r="O676" s="44"/>
      <c r="S676" s="44"/>
    </row>
    <row r="677" spans="15:19" x14ac:dyDescent="0.25">
      <c r="O677" s="44"/>
      <c r="S677" s="44"/>
    </row>
    <row r="678" spans="15:19" x14ac:dyDescent="0.25">
      <c r="O678" s="44"/>
      <c r="S678" s="44"/>
    </row>
    <row r="679" spans="15:19" x14ac:dyDescent="0.25">
      <c r="O679" s="44"/>
      <c r="S679" s="44"/>
    </row>
    <row r="680" spans="15:19" x14ac:dyDescent="0.25">
      <c r="O680" s="44"/>
      <c r="S680" s="44"/>
    </row>
    <row r="681" spans="15:19" x14ac:dyDescent="0.25">
      <c r="O681" s="44"/>
      <c r="S681" s="44"/>
    </row>
    <row r="682" spans="15:19" x14ac:dyDescent="0.25">
      <c r="O682" s="44"/>
      <c r="S682" s="44"/>
    </row>
    <row r="683" spans="15:19" x14ac:dyDescent="0.25">
      <c r="O683" s="44"/>
      <c r="S683" s="44"/>
    </row>
    <row r="684" spans="15:19" x14ac:dyDescent="0.25">
      <c r="O684" s="44"/>
      <c r="S684" s="44"/>
    </row>
    <row r="685" spans="15:19" x14ac:dyDescent="0.25">
      <c r="O685" s="44"/>
      <c r="S685" s="44"/>
    </row>
    <row r="686" spans="15:19" x14ac:dyDescent="0.25">
      <c r="O686" s="44"/>
      <c r="S686" s="44"/>
    </row>
    <row r="687" spans="15:19" x14ac:dyDescent="0.25">
      <c r="O687" s="44"/>
      <c r="S687" s="44"/>
    </row>
    <row r="688" spans="15:19" x14ac:dyDescent="0.25">
      <c r="O688" s="44"/>
      <c r="S688" s="44"/>
    </row>
    <row r="689" spans="15:19" x14ac:dyDescent="0.25">
      <c r="O689" s="44"/>
      <c r="S689" s="44"/>
    </row>
    <row r="690" spans="15:19" x14ac:dyDescent="0.25">
      <c r="O690" s="44"/>
      <c r="S690" s="44"/>
    </row>
    <row r="691" spans="15:19" x14ac:dyDescent="0.25">
      <c r="O691" s="44"/>
      <c r="S691" s="44"/>
    </row>
    <row r="692" spans="15:19" x14ac:dyDescent="0.25">
      <c r="O692" s="44"/>
      <c r="S692" s="44"/>
    </row>
    <row r="693" spans="15:19" x14ac:dyDescent="0.25">
      <c r="O693" s="44"/>
      <c r="S693" s="44"/>
    </row>
    <row r="694" spans="15:19" x14ac:dyDescent="0.25">
      <c r="O694" s="44"/>
      <c r="S694" s="44"/>
    </row>
    <row r="695" spans="15:19" x14ac:dyDescent="0.25">
      <c r="O695" s="44"/>
      <c r="S695" s="44"/>
    </row>
    <row r="696" spans="15:19" x14ac:dyDescent="0.25">
      <c r="O696" s="44"/>
      <c r="S696" s="44"/>
    </row>
    <row r="697" spans="15:19" x14ac:dyDescent="0.25">
      <c r="O697" s="44"/>
      <c r="S697" s="44"/>
    </row>
    <row r="698" spans="15:19" x14ac:dyDescent="0.25">
      <c r="O698" s="44"/>
      <c r="S698" s="44"/>
    </row>
    <row r="699" spans="15:19" x14ac:dyDescent="0.25">
      <c r="O699" s="44"/>
      <c r="S699" s="44"/>
    </row>
    <row r="700" spans="15:19" x14ac:dyDescent="0.25">
      <c r="O700" s="44"/>
      <c r="S700" s="44"/>
    </row>
    <row r="701" spans="15:19" x14ac:dyDescent="0.25">
      <c r="O701" s="44"/>
      <c r="S701" s="44"/>
    </row>
    <row r="702" spans="15:19" x14ac:dyDescent="0.25">
      <c r="O702" s="44"/>
      <c r="S702" s="44"/>
    </row>
    <row r="703" spans="15:19" x14ac:dyDescent="0.25">
      <c r="O703" s="44"/>
      <c r="S703" s="44"/>
    </row>
    <row r="704" spans="15:19" x14ac:dyDescent="0.25">
      <c r="O704" s="44"/>
      <c r="S704" s="44"/>
    </row>
    <row r="705" spans="15:19" x14ac:dyDescent="0.25">
      <c r="O705" s="44"/>
      <c r="S705" s="44"/>
    </row>
    <row r="706" spans="15:19" x14ac:dyDescent="0.25">
      <c r="O706" s="44"/>
      <c r="S706" s="44"/>
    </row>
    <row r="707" spans="15:19" x14ac:dyDescent="0.25">
      <c r="O707" s="44"/>
      <c r="S707" s="44"/>
    </row>
    <row r="708" spans="15:19" x14ac:dyDescent="0.25">
      <c r="O708" s="44"/>
      <c r="S708" s="44"/>
    </row>
    <row r="709" spans="15:19" x14ac:dyDescent="0.25">
      <c r="O709" s="44"/>
      <c r="S709" s="44"/>
    </row>
    <row r="710" spans="15:19" x14ac:dyDescent="0.25">
      <c r="O710" s="44"/>
      <c r="S710" s="44"/>
    </row>
    <row r="711" spans="15:19" x14ac:dyDescent="0.25">
      <c r="O711" s="44"/>
      <c r="S711" s="44"/>
    </row>
    <row r="712" spans="15:19" x14ac:dyDescent="0.25">
      <c r="O712" s="44"/>
      <c r="S712" s="44"/>
    </row>
    <row r="713" spans="15:19" x14ac:dyDescent="0.25">
      <c r="O713" s="44"/>
      <c r="S713" s="44"/>
    </row>
    <row r="714" spans="15:19" x14ac:dyDescent="0.25">
      <c r="O714" s="44"/>
      <c r="S714" s="44"/>
    </row>
    <row r="715" spans="15:19" x14ac:dyDescent="0.25">
      <c r="O715" s="44"/>
      <c r="S715" s="44"/>
    </row>
    <row r="716" spans="15:19" x14ac:dyDescent="0.25">
      <c r="O716" s="44"/>
      <c r="S716" s="44"/>
    </row>
    <row r="717" spans="15:19" x14ac:dyDescent="0.25">
      <c r="O717" s="44"/>
      <c r="S717" s="44"/>
    </row>
    <row r="718" spans="15:19" x14ac:dyDescent="0.25">
      <c r="O718" s="44"/>
      <c r="S718" s="44"/>
    </row>
    <row r="719" spans="15:19" x14ac:dyDescent="0.25">
      <c r="O719" s="44"/>
      <c r="S719" s="44"/>
    </row>
    <row r="720" spans="15:19" x14ac:dyDescent="0.25">
      <c r="O720" s="44"/>
      <c r="S720" s="44"/>
    </row>
    <row r="721" spans="15:19" x14ac:dyDescent="0.25">
      <c r="O721" s="44"/>
      <c r="S721" s="44"/>
    </row>
    <row r="722" spans="15:19" x14ac:dyDescent="0.25">
      <c r="O722" s="44"/>
      <c r="S722" s="44"/>
    </row>
    <row r="723" spans="15:19" x14ac:dyDescent="0.25">
      <c r="O723" s="44"/>
      <c r="S723" s="44"/>
    </row>
    <row r="724" spans="15:19" x14ac:dyDescent="0.25">
      <c r="O724" s="44"/>
      <c r="S724" s="44"/>
    </row>
    <row r="725" spans="15:19" x14ac:dyDescent="0.25">
      <c r="O725" s="44"/>
      <c r="S725" s="44"/>
    </row>
    <row r="726" spans="15:19" x14ac:dyDescent="0.25">
      <c r="O726" s="44"/>
      <c r="S726" s="44"/>
    </row>
    <row r="727" spans="15:19" x14ac:dyDescent="0.25">
      <c r="O727" s="44"/>
      <c r="S727" s="44"/>
    </row>
    <row r="728" spans="15:19" x14ac:dyDescent="0.25">
      <c r="O728" s="44"/>
      <c r="S728" s="44"/>
    </row>
    <row r="729" spans="15:19" x14ac:dyDescent="0.25">
      <c r="O729" s="44"/>
      <c r="S729" s="44"/>
    </row>
    <row r="730" spans="15:19" x14ac:dyDescent="0.25">
      <c r="O730" s="44"/>
      <c r="S730" s="44"/>
    </row>
    <row r="731" spans="15:19" x14ac:dyDescent="0.25">
      <c r="O731" s="44"/>
      <c r="S731" s="44"/>
    </row>
    <row r="732" spans="15:19" x14ac:dyDescent="0.25">
      <c r="O732" s="44"/>
      <c r="S732" s="44"/>
    </row>
    <row r="733" spans="15:19" x14ac:dyDescent="0.25">
      <c r="O733" s="44"/>
      <c r="S733" s="44"/>
    </row>
    <row r="734" spans="15:19" x14ac:dyDescent="0.25">
      <c r="O734" s="44"/>
      <c r="S734" s="44"/>
    </row>
    <row r="735" spans="15:19" x14ac:dyDescent="0.25">
      <c r="O735" s="44"/>
      <c r="S735" s="44"/>
    </row>
    <row r="736" spans="15:19" x14ac:dyDescent="0.25">
      <c r="O736" s="44"/>
      <c r="S736" s="44"/>
    </row>
    <row r="737" spans="15:19" x14ac:dyDescent="0.25">
      <c r="O737" s="44"/>
      <c r="S737" s="44"/>
    </row>
    <row r="738" spans="15:19" x14ac:dyDescent="0.25">
      <c r="O738" s="44"/>
      <c r="S738" s="44"/>
    </row>
    <row r="739" spans="15:19" x14ac:dyDescent="0.25">
      <c r="O739" s="44"/>
      <c r="S739" s="44"/>
    </row>
    <row r="740" spans="15:19" x14ac:dyDescent="0.25">
      <c r="O740" s="44"/>
      <c r="S740" s="44"/>
    </row>
    <row r="741" spans="15:19" x14ac:dyDescent="0.25">
      <c r="O741" s="44"/>
      <c r="S741" s="44"/>
    </row>
    <row r="742" spans="15:19" x14ac:dyDescent="0.25">
      <c r="O742" s="44"/>
      <c r="S742" s="44"/>
    </row>
    <row r="743" spans="15:19" x14ac:dyDescent="0.25">
      <c r="O743" s="44"/>
      <c r="S743" s="44"/>
    </row>
    <row r="744" spans="15:19" x14ac:dyDescent="0.25">
      <c r="O744" s="44"/>
      <c r="S744" s="44"/>
    </row>
    <row r="745" spans="15:19" x14ac:dyDescent="0.25">
      <c r="O745" s="44"/>
      <c r="S745" s="44"/>
    </row>
    <row r="746" spans="15:19" x14ac:dyDescent="0.25">
      <c r="O746" s="44"/>
      <c r="S746" s="44"/>
    </row>
    <row r="747" spans="15:19" x14ac:dyDescent="0.25">
      <c r="O747" s="44"/>
      <c r="S747" s="44"/>
    </row>
    <row r="748" spans="15:19" x14ac:dyDescent="0.25">
      <c r="O748" s="44"/>
      <c r="S748" s="44"/>
    </row>
    <row r="749" spans="15:19" x14ac:dyDescent="0.25">
      <c r="O749" s="44"/>
      <c r="S749" s="44"/>
    </row>
    <row r="750" spans="15:19" x14ac:dyDescent="0.25">
      <c r="O750" s="44"/>
      <c r="S750" s="44"/>
    </row>
    <row r="751" spans="15:19" x14ac:dyDescent="0.25">
      <c r="O751" s="44"/>
      <c r="S751" s="44"/>
    </row>
    <row r="752" spans="15:19" x14ac:dyDescent="0.25">
      <c r="O752" s="44"/>
      <c r="S752" s="44"/>
    </row>
    <row r="753" spans="15:19" x14ac:dyDescent="0.25">
      <c r="O753" s="44"/>
      <c r="S753" s="44"/>
    </row>
    <row r="754" spans="15:19" x14ac:dyDescent="0.25">
      <c r="O754" s="44"/>
      <c r="S754" s="44"/>
    </row>
    <row r="755" spans="15:19" x14ac:dyDescent="0.25">
      <c r="O755" s="44"/>
      <c r="S755" s="44"/>
    </row>
    <row r="756" spans="15:19" x14ac:dyDescent="0.25">
      <c r="O756" s="44"/>
      <c r="S756" s="44"/>
    </row>
    <row r="757" spans="15:19" x14ac:dyDescent="0.25">
      <c r="O757" s="44"/>
      <c r="S757" s="44"/>
    </row>
    <row r="758" spans="15:19" x14ac:dyDescent="0.25">
      <c r="O758" s="44"/>
      <c r="S758" s="44"/>
    </row>
    <row r="759" spans="15:19" x14ac:dyDescent="0.25">
      <c r="O759" s="44"/>
      <c r="S759" s="44"/>
    </row>
    <row r="760" spans="15:19" x14ac:dyDescent="0.25">
      <c r="O760" s="44"/>
      <c r="S760" s="44"/>
    </row>
    <row r="761" spans="15:19" x14ac:dyDescent="0.25">
      <c r="O761" s="44"/>
      <c r="S761" s="44"/>
    </row>
    <row r="762" spans="15:19" x14ac:dyDescent="0.25">
      <c r="O762" s="44"/>
      <c r="S762" s="44"/>
    </row>
    <row r="763" spans="15:19" x14ac:dyDescent="0.25">
      <c r="O763" s="44"/>
      <c r="S763" s="44"/>
    </row>
    <row r="764" spans="15:19" x14ac:dyDescent="0.25">
      <c r="O764" s="44"/>
      <c r="S764" s="44"/>
    </row>
    <row r="765" spans="15:19" x14ac:dyDescent="0.25">
      <c r="O765" s="44"/>
      <c r="S765" s="44"/>
    </row>
    <row r="766" spans="15:19" x14ac:dyDescent="0.25">
      <c r="O766" s="44"/>
      <c r="S766" s="44"/>
    </row>
    <row r="767" spans="15:19" x14ac:dyDescent="0.25">
      <c r="O767" s="44"/>
      <c r="S767" s="44"/>
    </row>
    <row r="768" spans="15:19" x14ac:dyDescent="0.25">
      <c r="O768" s="44"/>
      <c r="S768" s="44"/>
    </row>
    <row r="769" spans="15:19" x14ac:dyDescent="0.25">
      <c r="O769" s="44"/>
      <c r="S769" s="44"/>
    </row>
    <row r="770" spans="15:19" x14ac:dyDescent="0.25">
      <c r="O770" s="44"/>
      <c r="S770" s="44"/>
    </row>
    <row r="771" spans="15:19" x14ac:dyDescent="0.25">
      <c r="O771" s="44"/>
      <c r="S771" s="44"/>
    </row>
    <row r="772" spans="15:19" x14ac:dyDescent="0.25">
      <c r="O772" s="44"/>
      <c r="S772" s="44"/>
    </row>
    <row r="773" spans="15:19" x14ac:dyDescent="0.25">
      <c r="O773" s="44"/>
      <c r="S773" s="44"/>
    </row>
    <row r="774" spans="15:19" x14ac:dyDescent="0.25">
      <c r="O774" s="44"/>
      <c r="S774" s="44"/>
    </row>
    <row r="775" spans="15:19" x14ac:dyDescent="0.25">
      <c r="O775" s="44"/>
      <c r="S775" s="44"/>
    </row>
    <row r="776" spans="15:19" x14ac:dyDescent="0.25">
      <c r="O776" s="44"/>
      <c r="S776" s="44"/>
    </row>
    <row r="777" spans="15:19" x14ac:dyDescent="0.25">
      <c r="O777" s="44"/>
      <c r="S777" s="44"/>
    </row>
    <row r="778" spans="15:19" x14ac:dyDescent="0.25">
      <c r="O778" s="44"/>
      <c r="S778" s="44"/>
    </row>
    <row r="779" spans="15:19" x14ac:dyDescent="0.25">
      <c r="O779" s="44"/>
      <c r="S779" s="44"/>
    </row>
    <row r="780" spans="15:19" x14ac:dyDescent="0.25">
      <c r="O780" s="44"/>
      <c r="S780" s="44"/>
    </row>
    <row r="781" spans="15:19" x14ac:dyDescent="0.25">
      <c r="O781" s="44"/>
      <c r="S781" s="44"/>
    </row>
    <row r="782" spans="15:19" x14ac:dyDescent="0.25">
      <c r="O782" s="44"/>
      <c r="S782" s="44"/>
    </row>
    <row r="783" spans="15:19" x14ac:dyDescent="0.25">
      <c r="O783" s="44"/>
      <c r="S783" s="44"/>
    </row>
    <row r="784" spans="15:19" x14ac:dyDescent="0.25">
      <c r="O784" s="44"/>
      <c r="S784" s="44"/>
    </row>
    <row r="785" spans="15:19" x14ac:dyDescent="0.25">
      <c r="O785" s="44"/>
      <c r="S785" s="44"/>
    </row>
    <row r="786" spans="15:19" x14ac:dyDescent="0.25">
      <c r="O786" s="44"/>
      <c r="S786" s="44"/>
    </row>
    <row r="787" spans="15:19" x14ac:dyDescent="0.25">
      <c r="O787" s="44"/>
      <c r="S787" s="44"/>
    </row>
    <row r="788" spans="15:19" x14ac:dyDescent="0.25">
      <c r="O788" s="44"/>
      <c r="S788" s="44"/>
    </row>
    <row r="789" spans="15:19" x14ac:dyDescent="0.25">
      <c r="O789" s="44"/>
      <c r="S789" s="44"/>
    </row>
    <row r="790" spans="15:19" x14ac:dyDescent="0.25">
      <c r="O790" s="44"/>
      <c r="S790" s="44"/>
    </row>
    <row r="791" spans="15:19" x14ac:dyDescent="0.25">
      <c r="O791" s="44"/>
      <c r="S791" s="44"/>
    </row>
    <row r="792" spans="15:19" x14ac:dyDescent="0.25">
      <c r="O792" s="44"/>
      <c r="S792" s="44"/>
    </row>
    <row r="793" spans="15:19" x14ac:dyDescent="0.25">
      <c r="O793" s="44"/>
      <c r="S793" s="44"/>
    </row>
    <row r="794" spans="15:19" x14ac:dyDescent="0.25">
      <c r="O794" s="44"/>
      <c r="S794" s="44"/>
    </row>
    <row r="795" spans="15:19" x14ac:dyDescent="0.25">
      <c r="O795" s="44"/>
      <c r="S795" s="44"/>
    </row>
    <row r="796" spans="15:19" x14ac:dyDescent="0.25">
      <c r="O796" s="44"/>
      <c r="S796" s="44"/>
    </row>
    <row r="797" spans="15:19" x14ac:dyDescent="0.25">
      <c r="O797" s="44"/>
      <c r="S797" s="44"/>
    </row>
    <row r="798" spans="15:19" x14ac:dyDescent="0.25">
      <c r="O798" s="44"/>
      <c r="S798" s="44"/>
    </row>
    <row r="799" spans="15:19" x14ac:dyDescent="0.25">
      <c r="O799" s="44"/>
      <c r="S799" s="44"/>
    </row>
    <row r="800" spans="15:19" x14ac:dyDescent="0.25">
      <c r="O800" s="44"/>
      <c r="S800" s="44"/>
    </row>
    <row r="801" spans="15:19" x14ac:dyDescent="0.25">
      <c r="O801" s="44"/>
      <c r="S801" s="44"/>
    </row>
    <row r="802" spans="15:19" x14ac:dyDescent="0.25">
      <c r="O802" s="44"/>
      <c r="S802" s="44"/>
    </row>
    <row r="803" spans="15:19" x14ac:dyDescent="0.25">
      <c r="O803" s="44"/>
      <c r="S803" s="44"/>
    </row>
    <row r="804" spans="15:19" x14ac:dyDescent="0.25">
      <c r="O804" s="44"/>
      <c r="S804" s="44"/>
    </row>
    <row r="805" spans="15:19" x14ac:dyDescent="0.25">
      <c r="O805" s="44"/>
      <c r="S805" s="44"/>
    </row>
    <row r="806" spans="15:19" x14ac:dyDescent="0.25">
      <c r="O806" s="44"/>
      <c r="S806" s="44"/>
    </row>
    <row r="807" spans="15:19" x14ac:dyDescent="0.25">
      <c r="O807" s="44"/>
      <c r="S807" s="44"/>
    </row>
    <row r="808" spans="15:19" x14ac:dyDescent="0.25">
      <c r="O808" s="44"/>
      <c r="S808" s="44"/>
    </row>
    <row r="809" spans="15:19" x14ac:dyDescent="0.25">
      <c r="O809" s="44"/>
      <c r="S809" s="44"/>
    </row>
    <row r="810" spans="15:19" x14ac:dyDescent="0.25">
      <c r="O810" s="44"/>
      <c r="S810" s="44"/>
    </row>
    <row r="811" spans="15:19" x14ac:dyDescent="0.25">
      <c r="O811" s="44"/>
      <c r="S811" s="44"/>
    </row>
    <row r="812" spans="15:19" x14ac:dyDescent="0.25">
      <c r="O812" s="44"/>
      <c r="S812" s="44"/>
    </row>
    <row r="813" spans="15:19" x14ac:dyDescent="0.25">
      <c r="O813" s="44"/>
      <c r="S813" s="44"/>
    </row>
    <row r="814" spans="15:19" x14ac:dyDescent="0.25">
      <c r="O814" s="44"/>
      <c r="S814" s="44"/>
    </row>
    <row r="815" spans="15:19" x14ac:dyDescent="0.25">
      <c r="O815" s="44"/>
      <c r="S815" s="44"/>
    </row>
    <row r="816" spans="15:19" x14ac:dyDescent="0.25">
      <c r="O816" s="44"/>
      <c r="S816" s="44"/>
    </row>
    <row r="817" spans="15:19" x14ac:dyDescent="0.25">
      <c r="O817" s="44"/>
      <c r="S817" s="44"/>
    </row>
    <row r="818" spans="15:19" x14ac:dyDescent="0.25">
      <c r="O818" s="44"/>
      <c r="S818" s="44"/>
    </row>
    <row r="819" spans="15:19" x14ac:dyDescent="0.25">
      <c r="O819" s="44"/>
      <c r="S819" s="44"/>
    </row>
    <row r="820" spans="15:19" x14ac:dyDescent="0.25">
      <c r="O820" s="44"/>
      <c r="S820" s="44"/>
    </row>
    <row r="821" spans="15:19" x14ac:dyDescent="0.25">
      <c r="O821" s="44"/>
      <c r="S821" s="44"/>
    </row>
    <row r="822" spans="15:19" x14ac:dyDescent="0.25">
      <c r="O822" s="44"/>
      <c r="S822" s="44"/>
    </row>
    <row r="823" spans="15:19" x14ac:dyDescent="0.25">
      <c r="O823" s="44"/>
      <c r="S823" s="44"/>
    </row>
    <row r="824" spans="15:19" x14ac:dyDescent="0.25">
      <c r="O824" s="44"/>
      <c r="S824" s="44"/>
    </row>
    <row r="825" spans="15:19" x14ac:dyDescent="0.25">
      <c r="O825" s="44"/>
      <c r="S825" s="44"/>
    </row>
    <row r="826" spans="15:19" x14ac:dyDescent="0.25">
      <c r="O826" s="44"/>
      <c r="S826" s="44"/>
    </row>
    <row r="827" spans="15:19" x14ac:dyDescent="0.25">
      <c r="O827" s="44"/>
      <c r="S827" s="44"/>
    </row>
    <row r="828" spans="15:19" x14ac:dyDescent="0.25">
      <c r="O828" s="44"/>
      <c r="S828" s="44"/>
    </row>
    <row r="829" spans="15:19" x14ac:dyDescent="0.25">
      <c r="O829" s="44"/>
      <c r="S829" s="44"/>
    </row>
    <row r="830" spans="15:19" x14ac:dyDescent="0.25">
      <c r="O830" s="44"/>
      <c r="S830" s="44"/>
    </row>
    <row r="831" spans="15:19" x14ac:dyDescent="0.25">
      <c r="O831" s="44"/>
      <c r="S831" s="44"/>
    </row>
    <row r="832" spans="15:19" x14ac:dyDescent="0.25">
      <c r="O832" s="44"/>
      <c r="S832" s="44"/>
    </row>
    <row r="833" spans="15:19" x14ac:dyDescent="0.25">
      <c r="O833" s="44"/>
      <c r="S833" s="44"/>
    </row>
    <row r="834" spans="15:19" x14ac:dyDescent="0.25">
      <c r="O834" s="44"/>
      <c r="S834" s="44"/>
    </row>
    <row r="835" spans="15:19" x14ac:dyDescent="0.25">
      <c r="O835" s="44"/>
      <c r="S835" s="44"/>
    </row>
    <row r="836" spans="15:19" x14ac:dyDescent="0.25">
      <c r="O836" s="44"/>
      <c r="S836" s="44"/>
    </row>
    <row r="837" spans="15:19" x14ac:dyDescent="0.25">
      <c r="O837" s="44"/>
      <c r="S837" s="44"/>
    </row>
    <row r="838" spans="15:19" x14ac:dyDescent="0.25">
      <c r="O838" s="44"/>
      <c r="S838" s="44"/>
    </row>
    <row r="839" spans="15:19" x14ac:dyDescent="0.25">
      <c r="O839" s="44"/>
      <c r="S839" s="44"/>
    </row>
    <row r="840" spans="15:19" x14ac:dyDescent="0.25">
      <c r="O840" s="44"/>
      <c r="S840" s="44"/>
    </row>
    <row r="841" spans="15:19" x14ac:dyDescent="0.25">
      <c r="O841" s="44"/>
      <c r="S841" s="44"/>
    </row>
    <row r="842" spans="15:19" x14ac:dyDescent="0.25">
      <c r="O842" s="44"/>
      <c r="S842" s="44"/>
    </row>
    <row r="843" spans="15:19" x14ac:dyDescent="0.25">
      <c r="O843" s="44"/>
      <c r="S843" s="44"/>
    </row>
    <row r="844" spans="15:19" x14ac:dyDescent="0.25">
      <c r="O844" s="44"/>
      <c r="S844" s="44"/>
    </row>
    <row r="845" spans="15:19" x14ac:dyDescent="0.25">
      <c r="O845" s="44"/>
      <c r="S845" s="44"/>
    </row>
    <row r="846" spans="15:19" x14ac:dyDescent="0.25">
      <c r="O846" s="44"/>
      <c r="S846" s="44"/>
    </row>
    <row r="847" spans="15:19" x14ac:dyDescent="0.25">
      <c r="O847" s="44"/>
      <c r="S847" s="44"/>
    </row>
    <row r="848" spans="15:19" x14ac:dyDescent="0.25">
      <c r="O848" s="44"/>
      <c r="S848" s="44"/>
    </row>
    <row r="849" spans="15:19" x14ac:dyDescent="0.25">
      <c r="O849" s="44"/>
      <c r="S849" s="44"/>
    </row>
    <row r="850" spans="15:19" x14ac:dyDescent="0.25">
      <c r="O850" s="44"/>
      <c r="S850" s="44"/>
    </row>
    <row r="851" spans="15:19" x14ac:dyDescent="0.25">
      <c r="O851" s="44"/>
      <c r="S851" s="44"/>
    </row>
    <row r="852" spans="15:19" x14ac:dyDescent="0.25">
      <c r="O852" s="44"/>
      <c r="S852" s="44"/>
    </row>
    <row r="853" spans="15:19" x14ac:dyDescent="0.25">
      <c r="O853" s="44"/>
      <c r="S853" s="44"/>
    </row>
    <row r="854" spans="15:19" x14ac:dyDescent="0.25">
      <c r="O854" s="44"/>
      <c r="S854" s="44"/>
    </row>
    <row r="855" spans="15:19" x14ac:dyDescent="0.25">
      <c r="O855" s="44"/>
      <c r="S855" s="44"/>
    </row>
    <row r="856" spans="15:19" x14ac:dyDescent="0.25">
      <c r="O856" s="44"/>
      <c r="S856" s="44"/>
    </row>
    <row r="857" spans="15:19" x14ac:dyDescent="0.25">
      <c r="O857" s="44"/>
      <c r="S857" s="44"/>
    </row>
    <row r="858" spans="15:19" x14ac:dyDescent="0.25">
      <c r="O858" s="44"/>
      <c r="S858" s="44"/>
    </row>
    <row r="859" spans="15:19" x14ac:dyDescent="0.25">
      <c r="O859" s="44"/>
      <c r="S859" s="44"/>
    </row>
    <row r="860" spans="15:19" x14ac:dyDescent="0.25">
      <c r="O860" s="44"/>
      <c r="S860" s="44"/>
    </row>
    <row r="861" spans="15:19" x14ac:dyDescent="0.25">
      <c r="O861" s="44"/>
      <c r="S861" s="44"/>
    </row>
    <row r="862" spans="15:19" x14ac:dyDescent="0.25">
      <c r="O862" s="44"/>
      <c r="S862" s="44"/>
    </row>
    <row r="863" spans="15:19" x14ac:dyDescent="0.25">
      <c r="O863" s="44"/>
      <c r="S863" s="44"/>
    </row>
    <row r="864" spans="15:19" x14ac:dyDescent="0.25">
      <c r="O864" s="44"/>
      <c r="S864" s="44"/>
    </row>
    <row r="865" spans="15:19" x14ac:dyDescent="0.25">
      <c r="O865" s="44"/>
      <c r="S865" s="44"/>
    </row>
    <row r="866" spans="15:19" x14ac:dyDescent="0.25">
      <c r="O866" s="44"/>
      <c r="S866" s="44"/>
    </row>
    <row r="867" spans="15:19" x14ac:dyDescent="0.25">
      <c r="O867" s="44"/>
      <c r="S867" s="44"/>
    </row>
    <row r="868" spans="15:19" x14ac:dyDescent="0.25">
      <c r="O868" s="44"/>
      <c r="S868" s="44"/>
    </row>
    <row r="869" spans="15:19" x14ac:dyDescent="0.25">
      <c r="O869" s="44"/>
      <c r="S869" s="44"/>
    </row>
    <row r="870" spans="15:19" x14ac:dyDescent="0.25">
      <c r="O870" s="44"/>
      <c r="S870" s="44"/>
    </row>
    <row r="871" spans="15:19" x14ac:dyDescent="0.25">
      <c r="O871" s="44"/>
      <c r="S871" s="44"/>
    </row>
    <row r="872" spans="15:19" x14ac:dyDescent="0.25">
      <c r="O872" s="44"/>
      <c r="S872" s="44"/>
    </row>
    <row r="873" spans="15:19" x14ac:dyDescent="0.25">
      <c r="O873" s="44"/>
      <c r="S873" s="44"/>
    </row>
    <row r="874" spans="15:19" x14ac:dyDescent="0.25">
      <c r="O874" s="44"/>
      <c r="S874" s="44"/>
    </row>
    <row r="875" spans="15:19" x14ac:dyDescent="0.25">
      <c r="O875" s="44"/>
      <c r="S875" s="44"/>
    </row>
    <row r="876" spans="15:19" x14ac:dyDescent="0.25">
      <c r="O876" s="44"/>
      <c r="S876" s="44"/>
    </row>
    <row r="877" spans="15:19" x14ac:dyDescent="0.25">
      <c r="O877" s="44"/>
      <c r="S877" s="44"/>
    </row>
    <row r="878" spans="15:19" x14ac:dyDescent="0.25">
      <c r="O878" s="44"/>
      <c r="S878" s="44"/>
    </row>
    <row r="879" spans="15:19" x14ac:dyDescent="0.25">
      <c r="O879" s="44"/>
      <c r="S879" s="44"/>
    </row>
    <row r="880" spans="15:19" x14ac:dyDescent="0.25">
      <c r="O880" s="44"/>
      <c r="S880" s="44"/>
    </row>
    <row r="881" spans="15:19" x14ac:dyDescent="0.25">
      <c r="O881" s="44"/>
      <c r="S881" s="44"/>
    </row>
    <row r="882" spans="15:19" x14ac:dyDescent="0.25">
      <c r="O882" s="44"/>
      <c r="S882" s="44"/>
    </row>
    <row r="883" spans="15:19" x14ac:dyDescent="0.25">
      <c r="O883" s="44"/>
      <c r="S883" s="44"/>
    </row>
    <row r="884" spans="15:19" x14ac:dyDescent="0.25">
      <c r="O884" s="44"/>
      <c r="S884" s="44"/>
    </row>
    <row r="885" spans="15:19" x14ac:dyDescent="0.25">
      <c r="O885" s="44"/>
      <c r="S885" s="44"/>
    </row>
    <row r="886" spans="15:19" x14ac:dyDescent="0.25">
      <c r="O886" s="44"/>
      <c r="S886" s="44"/>
    </row>
    <row r="887" spans="15:19" x14ac:dyDescent="0.25">
      <c r="O887" s="44"/>
      <c r="S887" s="44"/>
    </row>
    <row r="888" spans="15:19" x14ac:dyDescent="0.25">
      <c r="O888" s="44"/>
      <c r="S888" s="44"/>
    </row>
    <row r="889" spans="15:19" x14ac:dyDescent="0.25">
      <c r="O889" s="44"/>
      <c r="S889" s="44"/>
    </row>
    <row r="890" spans="15:19" x14ac:dyDescent="0.25">
      <c r="O890" s="44"/>
      <c r="S890" s="44"/>
    </row>
    <row r="891" spans="15:19" x14ac:dyDescent="0.25">
      <c r="O891" s="44"/>
      <c r="S891" s="44"/>
    </row>
    <row r="892" spans="15:19" x14ac:dyDescent="0.25">
      <c r="O892" s="44"/>
      <c r="S892" s="44"/>
    </row>
    <row r="893" spans="15:19" x14ac:dyDescent="0.25">
      <c r="O893" s="44"/>
      <c r="S893" s="44"/>
    </row>
    <row r="894" spans="15:19" x14ac:dyDescent="0.25">
      <c r="O894" s="44"/>
      <c r="S894" s="44"/>
    </row>
    <row r="895" spans="15:19" x14ac:dyDescent="0.25">
      <c r="O895" s="44"/>
      <c r="S895" s="44"/>
    </row>
    <row r="896" spans="15:19" x14ac:dyDescent="0.25">
      <c r="O896" s="44"/>
      <c r="S896" s="44"/>
    </row>
    <row r="897" spans="15:19" x14ac:dyDescent="0.25">
      <c r="O897" s="44"/>
      <c r="S897" s="44"/>
    </row>
    <row r="898" spans="15:19" x14ac:dyDescent="0.25">
      <c r="O898" s="44"/>
      <c r="S898" s="44"/>
    </row>
    <row r="899" spans="15:19" x14ac:dyDescent="0.25">
      <c r="O899" s="44"/>
      <c r="S899" s="44"/>
    </row>
    <row r="900" spans="15:19" x14ac:dyDescent="0.25">
      <c r="O900" s="44"/>
      <c r="S900" s="44"/>
    </row>
    <row r="901" spans="15:19" x14ac:dyDescent="0.25">
      <c r="O901" s="44"/>
      <c r="S901" s="44"/>
    </row>
    <row r="902" spans="15:19" x14ac:dyDescent="0.25">
      <c r="O902" s="44"/>
      <c r="S902" s="44"/>
    </row>
    <row r="903" spans="15:19" x14ac:dyDescent="0.25">
      <c r="O903" s="44"/>
      <c r="S903" s="44"/>
    </row>
    <row r="904" spans="15:19" x14ac:dyDescent="0.25">
      <c r="O904" s="44"/>
      <c r="S904" s="44"/>
    </row>
    <row r="905" spans="15:19" x14ac:dyDescent="0.25">
      <c r="O905" s="44"/>
      <c r="S905" s="44"/>
    </row>
    <row r="906" spans="15:19" x14ac:dyDescent="0.25">
      <c r="O906" s="44"/>
      <c r="S906" s="44"/>
    </row>
    <row r="907" spans="15:19" x14ac:dyDescent="0.25">
      <c r="O907" s="44"/>
      <c r="S907" s="44"/>
    </row>
    <row r="908" spans="15:19" x14ac:dyDescent="0.25">
      <c r="O908" s="44"/>
      <c r="S908" s="44"/>
    </row>
    <row r="909" spans="15:19" x14ac:dyDescent="0.25">
      <c r="O909" s="44"/>
      <c r="S909" s="44"/>
    </row>
    <row r="910" spans="15:19" x14ac:dyDescent="0.25">
      <c r="O910" s="44"/>
      <c r="S910" s="44"/>
    </row>
    <row r="911" spans="15:19" x14ac:dyDescent="0.25">
      <c r="O911" s="44"/>
      <c r="S911" s="44"/>
    </row>
    <row r="912" spans="15:19" x14ac:dyDescent="0.25">
      <c r="O912" s="44"/>
      <c r="S912" s="44"/>
    </row>
    <row r="913" spans="15:19" x14ac:dyDescent="0.25">
      <c r="O913" s="44"/>
      <c r="S913" s="44"/>
    </row>
    <row r="914" spans="15:19" x14ac:dyDescent="0.25">
      <c r="O914" s="44"/>
      <c r="S914" s="44"/>
    </row>
    <row r="915" spans="15:19" x14ac:dyDescent="0.25">
      <c r="O915" s="44"/>
      <c r="S915" s="44"/>
    </row>
    <row r="916" spans="15:19" x14ac:dyDescent="0.25">
      <c r="O916" s="44"/>
      <c r="S916" s="44"/>
    </row>
    <row r="917" spans="15:19" x14ac:dyDescent="0.25">
      <c r="O917" s="44"/>
      <c r="S917" s="44"/>
    </row>
    <row r="918" spans="15:19" x14ac:dyDescent="0.25">
      <c r="O918" s="44"/>
      <c r="S918" s="44"/>
    </row>
    <row r="919" spans="15:19" x14ac:dyDescent="0.25">
      <c r="O919" s="44"/>
      <c r="S919" s="44"/>
    </row>
    <row r="920" spans="15:19" x14ac:dyDescent="0.25">
      <c r="O920" s="44"/>
      <c r="S920" s="44"/>
    </row>
    <row r="921" spans="15:19" x14ac:dyDescent="0.25">
      <c r="O921" s="44"/>
      <c r="S921" s="44"/>
    </row>
    <row r="922" spans="15:19" x14ac:dyDescent="0.25">
      <c r="O922" s="44"/>
      <c r="S922" s="44"/>
    </row>
    <row r="923" spans="15:19" x14ac:dyDescent="0.25">
      <c r="O923" s="44"/>
      <c r="S923" s="44"/>
    </row>
    <row r="924" spans="15:19" x14ac:dyDescent="0.25">
      <c r="O924" s="44"/>
      <c r="S924" s="44"/>
    </row>
    <row r="925" spans="15:19" x14ac:dyDescent="0.25">
      <c r="O925" s="44"/>
      <c r="S925" s="44"/>
    </row>
    <row r="926" spans="15:19" x14ac:dyDescent="0.25">
      <c r="O926" s="44"/>
      <c r="S926" s="44"/>
    </row>
    <row r="927" spans="15:19" x14ac:dyDescent="0.25">
      <c r="O927" s="44"/>
      <c r="S927" s="44"/>
    </row>
    <row r="928" spans="15:19" x14ac:dyDescent="0.25">
      <c r="O928" s="44"/>
      <c r="S928" s="44"/>
    </row>
    <row r="929" spans="15:19" x14ac:dyDescent="0.25">
      <c r="O929" s="44"/>
      <c r="S929" s="44"/>
    </row>
    <row r="930" spans="15:19" x14ac:dyDescent="0.25">
      <c r="O930" s="44"/>
      <c r="S930" s="44"/>
    </row>
    <row r="931" spans="15:19" x14ac:dyDescent="0.25">
      <c r="O931" s="44"/>
      <c r="S931" s="44"/>
    </row>
    <row r="932" spans="15:19" x14ac:dyDescent="0.25">
      <c r="O932" s="44"/>
      <c r="S932" s="44"/>
    </row>
    <row r="933" spans="15:19" x14ac:dyDescent="0.25">
      <c r="O933" s="44"/>
      <c r="S933" s="44"/>
    </row>
    <row r="934" spans="15:19" x14ac:dyDescent="0.25">
      <c r="O934" s="44"/>
      <c r="S934" s="44"/>
    </row>
    <row r="935" spans="15:19" x14ac:dyDescent="0.25">
      <c r="O935" s="44"/>
      <c r="S935" s="44"/>
    </row>
    <row r="936" spans="15:19" x14ac:dyDescent="0.25">
      <c r="O936" s="44"/>
      <c r="S936" s="44"/>
    </row>
    <row r="937" spans="15:19" x14ac:dyDescent="0.25">
      <c r="O937" s="44"/>
      <c r="S937" s="44"/>
    </row>
    <row r="938" spans="15:19" x14ac:dyDescent="0.25">
      <c r="O938" s="44"/>
      <c r="S938" s="44"/>
    </row>
    <row r="939" spans="15:19" x14ac:dyDescent="0.25">
      <c r="O939" s="44"/>
      <c r="S939" s="44"/>
    </row>
    <row r="940" spans="15:19" x14ac:dyDescent="0.25">
      <c r="O940" s="44"/>
      <c r="S940" s="44"/>
    </row>
    <row r="941" spans="15:19" x14ac:dyDescent="0.25">
      <c r="O941" s="44"/>
      <c r="S941" s="44"/>
    </row>
    <row r="942" spans="15:19" x14ac:dyDescent="0.25">
      <c r="O942" s="44"/>
      <c r="S942" s="44"/>
    </row>
    <row r="943" spans="15:19" x14ac:dyDescent="0.25">
      <c r="O943" s="44"/>
      <c r="S943" s="44"/>
    </row>
    <row r="944" spans="15:19" x14ac:dyDescent="0.25">
      <c r="O944" s="44"/>
      <c r="S944" s="44"/>
    </row>
    <row r="945" spans="15:19" x14ac:dyDescent="0.25">
      <c r="O945" s="44"/>
      <c r="S945" s="44"/>
    </row>
    <row r="946" spans="15:19" x14ac:dyDescent="0.25">
      <c r="O946" s="44"/>
      <c r="S946" s="44"/>
    </row>
    <row r="947" spans="15:19" x14ac:dyDescent="0.25">
      <c r="O947" s="44"/>
      <c r="S947" s="44"/>
    </row>
    <row r="948" spans="15:19" x14ac:dyDescent="0.25">
      <c r="O948" s="44"/>
      <c r="S948" s="44"/>
    </row>
    <row r="949" spans="15:19" x14ac:dyDescent="0.25">
      <c r="O949" s="44"/>
      <c r="S949" s="44"/>
    </row>
    <row r="950" spans="15:19" x14ac:dyDescent="0.25">
      <c r="O950" s="44"/>
      <c r="S950" s="44"/>
    </row>
    <row r="951" spans="15:19" x14ac:dyDescent="0.25">
      <c r="O951" s="44"/>
      <c r="S951" s="44"/>
    </row>
    <row r="952" spans="15:19" x14ac:dyDescent="0.25">
      <c r="O952" s="44"/>
      <c r="S952" s="44"/>
    </row>
    <row r="953" spans="15:19" x14ac:dyDescent="0.25">
      <c r="O953" s="44"/>
      <c r="S953" s="44"/>
    </row>
    <row r="954" spans="15:19" x14ac:dyDescent="0.25">
      <c r="O954" s="44"/>
      <c r="S954" s="44"/>
    </row>
    <row r="955" spans="15:19" x14ac:dyDescent="0.25">
      <c r="O955" s="44"/>
      <c r="S955" s="44"/>
    </row>
    <row r="956" spans="15:19" x14ac:dyDescent="0.25">
      <c r="O956" s="44"/>
      <c r="S956" s="44"/>
    </row>
    <row r="957" spans="15:19" x14ac:dyDescent="0.25">
      <c r="O957" s="44"/>
      <c r="S957" s="44"/>
    </row>
    <row r="958" spans="15:19" x14ac:dyDescent="0.25">
      <c r="O958" s="44"/>
      <c r="S958" s="44"/>
    </row>
    <row r="959" spans="15:19" x14ac:dyDescent="0.25">
      <c r="O959" s="44"/>
      <c r="S959" s="44"/>
    </row>
    <row r="960" spans="15:19" x14ac:dyDescent="0.25">
      <c r="O960" s="44"/>
      <c r="S960" s="44"/>
    </row>
    <row r="961" spans="15:19" x14ac:dyDescent="0.25">
      <c r="O961" s="44"/>
      <c r="S961" s="44"/>
    </row>
    <row r="962" spans="15:19" x14ac:dyDescent="0.25">
      <c r="O962" s="44"/>
      <c r="S962" s="44"/>
    </row>
    <row r="963" spans="15:19" x14ac:dyDescent="0.25">
      <c r="O963" s="44"/>
      <c r="S963" s="44"/>
    </row>
    <row r="964" spans="15:19" x14ac:dyDescent="0.25">
      <c r="O964" s="44"/>
      <c r="S964" s="44"/>
    </row>
    <row r="965" spans="15:19" x14ac:dyDescent="0.25">
      <c r="O965" s="44"/>
      <c r="S965" s="44"/>
    </row>
    <row r="966" spans="15:19" x14ac:dyDescent="0.25">
      <c r="O966" s="44"/>
      <c r="S966" s="44"/>
    </row>
    <row r="967" spans="15:19" x14ac:dyDescent="0.25">
      <c r="O967" s="44"/>
      <c r="S967" s="44"/>
    </row>
    <row r="968" spans="15:19" x14ac:dyDescent="0.25">
      <c r="O968" s="44"/>
      <c r="S968" s="44"/>
    </row>
    <row r="969" spans="15:19" x14ac:dyDescent="0.25">
      <c r="O969" s="44"/>
      <c r="S969" s="44"/>
    </row>
    <row r="970" spans="15:19" x14ac:dyDescent="0.25">
      <c r="O970" s="44"/>
      <c r="S970" s="44"/>
    </row>
    <row r="971" spans="15:19" x14ac:dyDescent="0.25">
      <c r="O971" s="44"/>
      <c r="S971" s="44"/>
    </row>
    <row r="972" spans="15:19" x14ac:dyDescent="0.25">
      <c r="O972" s="44"/>
      <c r="S972" s="44"/>
    </row>
    <row r="973" spans="15:19" x14ac:dyDescent="0.25">
      <c r="O973" s="44"/>
      <c r="S973" s="44"/>
    </row>
    <row r="974" spans="15:19" x14ac:dyDescent="0.25">
      <c r="O974" s="44"/>
      <c r="S974" s="44"/>
    </row>
    <row r="975" spans="15:19" x14ac:dyDescent="0.25">
      <c r="O975" s="44"/>
      <c r="S975" s="44"/>
    </row>
    <row r="976" spans="15:19" x14ac:dyDescent="0.25">
      <c r="O976" s="44"/>
      <c r="S976" s="44"/>
    </row>
    <row r="977" spans="15:19" x14ac:dyDescent="0.25">
      <c r="O977" s="44"/>
      <c r="S977" s="44"/>
    </row>
    <row r="978" spans="15:19" x14ac:dyDescent="0.25">
      <c r="O978" s="44"/>
      <c r="S978" s="44"/>
    </row>
    <row r="979" spans="15:19" x14ac:dyDescent="0.25">
      <c r="O979" s="44"/>
      <c r="S979" s="44"/>
    </row>
    <row r="980" spans="15:19" x14ac:dyDescent="0.25">
      <c r="O980" s="44"/>
      <c r="S980" s="44"/>
    </row>
    <row r="981" spans="15:19" x14ac:dyDescent="0.25">
      <c r="O981" s="44"/>
      <c r="S981" s="44"/>
    </row>
    <row r="982" spans="15:19" x14ac:dyDescent="0.25">
      <c r="O982" s="44"/>
      <c r="S982" s="44"/>
    </row>
    <row r="983" spans="15:19" x14ac:dyDescent="0.25">
      <c r="O983" s="44"/>
      <c r="S983" s="44"/>
    </row>
    <row r="984" spans="15:19" x14ac:dyDescent="0.25">
      <c r="O984" s="44"/>
      <c r="S984" s="44"/>
    </row>
    <row r="985" spans="15:19" x14ac:dyDescent="0.25">
      <c r="O985" s="44"/>
      <c r="S985" s="44"/>
    </row>
    <row r="986" spans="15:19" x14ac:dyDescent="0.25">
      <c r="O986" s="44"/>
      <c r="S986" s="44"/>
    </row>
    <row r="987" spans="15:19" x14ac:dyDescent="0.25">
      <c r="O987" s="44"/>
      <c r="S987" s="44"/>
    </row>
    <row r="988" spans="15:19" x14ac:dyDescent="0.25">
      <c r="O988" s="44"/>
      <c r="S988" s="44"/>
    </row>
    <row r="989" spans="15:19" x14ac:dyDescent="0.25">
      <c r="O989" s="44"/>
      <c r="S989" s="44"/>
    </row>
    <row r="990" spans="15:19" x14ac:dyDescent="0.25">
      <c r="O990" s="44"/>
      <c r="S990" s="44"/>
    </row>
    <row r="991" spans="15:19" x14ac:dyDescent="0.25">
      <c r="O991" s="44"/>
      <c r="S991" s="44"/>
    </row>
    <row r="992" spans="15:19" x14ac:dyDescent="0.25">
      <c r="O992" s="44"/>
      <c r="S992" s="44"/>
    </row>
    <row r="993" spans="15:19" x14ac:dyDescent="0.25">
      <c r="O993" s="44"/>
      <c r="S993" s="44"/>
    </row>
    <row r="994" spans="15:19" x14ac:dyDescent="0.25">
      <c r="O994" s="44"/>
      <c r="S994" s="44"/>
    </row>
    <row r="995" spans="15:19" x14ac:dyDescent="0.25">
      <c r="O995" s="44"/>
      <c r="S995" s="44"/>
    </row>
    <row r="996" spans="15:19" x14ac:dyDescent="0.25">
      <c r="O996" s="44"/>
      <c r="S996" s="44"/>
    </row>
    <row r="997" spans="15:19" x14ac:dyDescent="0.25">
      <c r="O997" s="44"/>
      <c r="S997" s="44"/>
    </row>
    <row r="998" spans="15:19" x14ac:dyDescent="0.25">
      <c r="O998" s="44"/>
      <c r="S998" s="44"/>
    </row>
    <row r="999" spans="15:19" x14ac:dyDescent="0.25">
      <c r="O999" s="44"/>
      <c r="S999" s="44"/>
    </row>
    <row r="1000" spans="15:19" x14ac:dyDescent="0.25">
      <c r="O1000" s="44"/>
      <c r="S1000" s="44"/>
    </row>
    <row r="1001" spans="15:19" x14ac:dyDescent="0.25">
      <c r="O1001" s="44"/>
      <c r="S1001" s="44"/>
    </row>
    <row r="1002" spans="15:19" x14ac:dyDescent="0.25">
      <c r="O1002" s="44"/>
      <c r="S1002" s="44"/>
    </row>
    <row r="1003" spans="15:19" x14ac:dyDescent="0.25">
      <c r="O1003" s="44"/>
      <c r="S1003" s="44"/>
    </row>
    <row r="1004" spans="15:19" x14ac:dyDescent="0.25">
      <c r="O1004" s="44"/>
      <c r="S1004" s="44"/>
    </row>
    <row r="1005" spans="15:19" x14ac:dyDescent="0.25">
      <c r="O1005" s="44"/>
      <c r="S1005" s="44"/>
    </row>
    <row r="1006" spans="15:19" x14ac:dyDescent="0.25">
      <c r="O1006" s="44"/>
      <c r="S1006" s="44"/>
    </row>
    <row r="1007" spans="15:19" x14ac:dyDescent="0.25">
      <c r="O1007" s="44"/>
      <c r="S1007" s="44"/>
    </row>
    <row r="1008" spans="15:19" x14ac:dyDescent="0.25">
      <c r="O1008" s="44"/>
      <c r="S1008" s="44"/>
    </row>
    <row r="1009" spans="15:19" x14ac:dyDescent="0.25">
      <c r="O1009" s="44"/>
      <c r="S1009" s="44"/>
    </row>
    <row r="1010" spans="15:19" x14ac:dyDescent="0.25">
      <c r="O1010" s="44"/>
      <c r="S1010" s="44"/>
    </row>
    <row r="1011" spans="15:19" x14ac:dyDescent="0.25">
      <c r="O1011" s="44"/>
      <c r="S1011" s="44"/>
    </row>
    <row r="1012" spans="15:19" x14ac:dyDescent="0.25">
      <c r="O1012" s="44"/>
      <c r="S1012" s="44"/>
    </row>
    <row r="1013" spans="15:19" x14ac:dyDescent="0.25">
      <c r="O1013" s="44"/>
      <c r="S1013" s="44"/>
    </row>
    <row r="1014" spans="15:19" x14ac:dyDescent="0.25">
      <c r="O1014" s="44"/>
      <c r="S1014" s="44"/>
    </row>
    <row r="1015" spans="15:19" x14ac:dyDescent="0.25">
      <c r="O1015" s="44"/>
      <c r="S1015" s="44"/>
    </row>
    <row r="1016" spans="15:19" x14ac:dyDescent="0.25">
      <c r="O1016" s="44"/>
      <c r="S1016" s="44"/>
    </row>
    <row r="1017" spans="15:19" x14ac:dyDescent="0.25">
      <c r="O1017" s="44"/>
      <c r="S1017" s="44"/>
    </row>
    <row r="1018" spans="15:19" x14ac:dyDescent="0.25">
      <c r="O1018" s="44"/>
      <c r="S1018" s="44"/>
    </row>
    <row r="1019" spans="15:19" x14ac:dyDescent="0.25">
      <c r="O1019" s="44"/>
      <c r="S1019" s="44"/>
    </row>
    <row r="1020" spans="15:19" x14ac:dyDescent="0.25">
      <c r="O1020" s="44"/>
      <c r="S1020" s="44"/>
    </row>
    <row r="1021" spans="15:19" x14ac:dyDescent="0.25">
      <c r="O1021" s="44"/>
      <c r="S1021" s="44"/>
    </row>
    <row r="1022" spans="15:19" x14ac:dyDescent="0.25">
      <c r="O1022" s="44"/>
      <c r="S1022" s="44"/>
    </row>
    <row r="1023" spans="15:19" x14ac:dyDescent="0.25">
      <c r="O1023" s="44"/>
      <c r="S1023" s="44"/>
    </row>
    <row r="1024" spans="15:19" x14ac:dyDescent="0.25">
      <c r="O1024" s="44"/>
      <c r="S1024" s="44"/>
    </row>
    <row r="1025" spans="15:19" x14ac:dyDescent="0.25">
      <c r="O1025" s="44"/>
      <c r="S1025" s="44"/>
    </row>
    <row r="1026" spans="15:19" x14ac:dyDescent="0.25">
      <c r="O1026" s="44"/>
      <c r="S1026" s="44"/>
    </row>
    <row r="1027" spans="15:19" x14ac:dyDescent="0.25">
      <c r="O1027" s="44"/>
      <c r="S1027" s="44"/>
    </row>
    <row r="1028" spans="15:19" x14ac:dyDescent="0.25">
      <c r="O1028" s="44"/>
      <c r="S1028" s="44"/>
    </row>
    <row r="1029" spans="15:19" x14ac:dyDescent="0.25">
      <c r="O1029" s="44"/>
      <c r="S1029" s="44"/>
    </row>
    <row r="1030" spans="15:19" x14ac:dyDescent="0.25">
      <c r="O1030" s="44"/>
      <c r="S1030" s="44"/>
    </row>
    <row r="1031" spans="15:19" x14ac:dyDescent="0.25">
      <c r="O1031" s="44"/>
      <c r="S1031" s="44"/>
    </row>
    <row r="1032" spans="15:19" x14ac:dyDescent="0.25">
      <c r="O1032" s="44"/>
      <c r="S1032" s="44"/>
    </row>
    <row r="1033" spans="15:19" x14ac:dyDescent="0.25">
      <c r="O1033" s="44"/>
      <c r="S1033" s="44"/>
    </row>
    <row r="1034" spans="15:19" x14ac:dyDescent="0.25">
      <c r="O1034" s="44"/>
      <c r="S1034" s="44"/>
    </row>
    <row r="1035" spans="15:19" x14ac:dyDescent="0.25">
      <c r="O1035" s="44"/>
      <c r="S1035" s="44"/>
    </row>
    <row r="1036" spans="15:19" x14ac:dyDescent="0.25">
      <c r="O1036" s="44"/>
      <c r="S1036" s="44"/>
    </row>
    <row r="1037" spans="15:19" x14ac:dyDescent="0.25">
      <c r="O1037" s="44"/>
      <c r="S1037" s="44"/>
    </row>
    <row r="1038" spans="15:19" x14ac:dyDescent="0.25">
      <c r="O1038" s="44"/>
      <c r="S1038" s="44"/>
    </row>
    <row r="1039" spans="15:19" x14ac:dyDescent="0.25">
      <c r="O1039" s="44"/>
      <c r="S1039" s="44"/>
    </row>
    <row r="1040" spans="15:19" x14ac:dyDescent="0.25">
      <c r="O1040" s="44"/>
      <c r="S1040" s="44"/>
    </row>
    <row r="1041" spans="15:19" x14ac:dyDescent="0.25">
      <c r="O1041" s="44"/>
      <c r="S1041" s="44"/>
    </row>
    <row r="1042" spans="15:19" x14ac:dyDescent="0.25">
      <c r="O1042" s="44"/>
      <c r="S1042" s="44"/>
    </row>
    <row r="1043" spans="15:19" x14ac:dyDescent="0.25">
      <c r="O1043" s="44"/>
      <c r="S1043" s="44"/>
    </row>
    <row r="1044" spans="15:19" x14ac:dyDescent="0.25">
      <c r="O1044" s="44"/>
      <c r="S1044" s="44"/>
    </row>
    <row r="1045" spans="15:19" x14ac:dyDescent="0.25">
      <c r="O1045" s="44"/>
      <c r="S1045" s="44"/>
    </row>
    <row r="1046" spans="15:19" x14ac:dyDescent="0.25">
      <c r="O1046" s="44"/>
      <c r="S1046" s="44"/>
    </row>
    <row r="1047" spans="15:19" x14ac:dyDescent="0.25">
      <c r="O1047" s="44"/>
      <c r="S1047" s="44"/>
    </row>
    <row r="1048" spans="15:19" x14ac:dyDescent="0.25">
      <c r="O1048" s="44"/>
      <c r="S1048" s="44"/>
    </row>
    <row r="1049" spans="15:19" x14ac:dyDescent="0.25">
      <c r="O1049" s="44"/>
      <c r="S1049" s="44"/>
    </row>
    <row r="1050" spans="15:19" x14ac:dyDescent="0.25">
      <c r="O1050" s="44"/>
      <c r="S1050" s="44"/>
    </row>
    <row r="1051" spans="15:19" x14ac:dyDescent="0.25">
      <c r="O1051" s="44"/>
      <c r="S1051" s="44"/>
    </row>
    <row r="1052" spans="15:19" x14ac:dyDescent="0.25">
      <c r="O1052" s="44"/>
      <c r="S1052" s="44"/>
    </row>
    <row r="1053" spans="15:19" x14ac:dyDescent="0.25">
      <c r="O1053" s="44"/>
      <c r="S1053" s="44"/>
    </row>
    <row r="1054" spans="15:19" x14ac:dyDescent="0.25">
      <c r="O1054" s="44"/>
      <c r="S1054" s="44"/>
    </row>
    <row r="1055" spans="15:19" x14ac:dyDescent="0.25">
      <c r="O1055" s="44"/>
      <c r="S1055" s="44"/>
    </row>
    <row r="1056" spans="15:19" x14ac:dyDescent="0.25">
      <c r="O1056" s="44"/>
      <c r="S1056" s="44"/>
    </row>
    <row r="1057" spans="15:19" x14ac:dyDescent="0.25">
      <c r="O1057" s="44"/>
      <c r="S1057" s="44"/>
    </row>
    <row r="1058" spans="15:19" x14ac:dyDescent="0.25">
      <c r="O1058" s="44"/>
      <c r="S1058" s="44"/>
    </row>
    <row r="1059" spans="15:19" x14ac:dyDescent="0.25">
      <c r="O1059" s="44"/>
      <c r="S1059" s="44"/>
    </row>
    <row r="1060" spans="15:19" x14ac:dyDescent="0.25">
      <c r="O1060" s="44"/>
      <c r="S1060" s="44"/>
    </row>
    <row r="1061" spans="15:19" x14ac:dyDescent="0.25">
      <c r="O1061" s="44"/>
      <c r="S1061" s="44"/>
    </row>
    <row r="1062" spans="15:19" x14ac:dyDescent="0.25">
      <c r="O1062" s="44"/>
      <c r="S1062" s="44"/>
    </row>
    <row r="1063" spans="15:19" x14ac:dyDescent="0.25">
      <c r="O1063" s="44"/>
      <c r="S1063" s="44"/>
    </row>
    <row r="1064" spans="15:19" x14ac:dyDescent="0.25">
      <c r="O1064" s="44"/>
      <c r="S1064" s="44"/>
    </row>
    <row r="1065" spans="15:19" x14ac:dyDescent="0.25">
      <c r="O1065" s="44"/>
      <c r="S1065" s="44"/>
    </row>
    <row r="1066" spans="15:19" x14ac:dyDescent="0.25">
      <c r="O1066" s="44"/>
      <c r="S1066" s="44"/>
    </row>
    <row r="1067" spans="15:19" x14ac:dyDescent="0.25">
      <c r="O1067" s="44"/>
      <c r="S1067" s="44"/>
    </row>
    <row r="1068" spans="15:19" x14ac:dyDescent="0.25">
      <c r="O1068" s="44"/>
      <c r="S1068" s="44"/>
    </row>
    <row r="1069" spans="15:19" x14ac:dyDescent="0.25">
      <c r="O1069" s="44"/>
      <c r="S1069" s="44"/>
    </row>
    <row r="1070" spans="15:19" x14ac:dyDescent="0.25">
      <c r="O1070" s="44"/>
      <c r="S1070" s="44"/>
    </row>
    <row r="1071" spans="15:19" x14ac:dyDescent="0.25">
      <c r="O1071" s="44"/>
      <c r="S1071" s="44"/>
    </row>
    <row r="1072" spans="15:19" x14ac:dyDescent="0.25">
      <c r="O1072" s="44"/>
      <c r="S1072" s="44"/>
    </row>
    <row r="1073" spans="15:19" x14ac:dyDescent="0.25">
      <c r="O1073" s="44"/>
      <c r="S1073" s="44"/>
    </row>
    <row r="1074" spans="15:19" x14ac:dyDescent="0.25">
      <c r="O1074" s="44"/>
      <c r="S1074" s="44"/>
    </row>
    <row r="1075" spans="15:19" x14ac:dyDescent="0.25">
      <c r="O1075" s="44"/>
      <c r="S1075" s="44"/>
    </row>
    <row r="1076" spans="15:19" x14ac:dyDescent="0.25">
      <c r="O1076" s="44"/>
      <c r="S1076" s="44"/>
    </row>
    <row r="1077" spans="15:19" x14ac:dyDescent="0.25">
      <c r="O1077" s="44"/>
      <c r="S1077" s="44"/>
    </row>
    <row r="1078" spans="15:19" x14ac:dyDescent="0.25">
      <c r="O1078" s="44"/>
      <c r="S1078" s="44"/>
    </row>
    <row r="1079" spans="15:19" x14ac:dyDescent="0.25">
      <c r="O1079" s="44"/>
      <c r="S1079" s="44"/>
    </row>
    <row r="1080" spans="15:19" x14ac:dyDescent="0.25">
      <c r="O1080" s="44"/>
      <c r="S1080" s="44"/>
    </row>
    <row r="1081" spans="15:19" x14ac:dyDescent="0.25">
      <c r="O1081" s="44"/>
      <c r="S1081" s="44"/>
    </row>
    <row r="1082" spans="15:19" x14ac:dyDescent="0.25">
      <c r="O1082" s="44"/>
      <c r="S1082" s="44"/>
    </row>
    <row r="1083" spans="15:19" x14ac:dyDescent="0.25">
      <c r="O1083" s="44"/>
      <c r="S1083" s="44"/>
    </row>
    <row r="1084" spans="15:19" x14ac:dyDescent="0.25">
      <c r="O1084" s="44"/>
      <c r="S1084" s="44"/>
    </row>
    <row r="1085" spans="15:19" x14ac:dyDescent="0.25">
      <c r="O1085" s="44"/>
      <c r="S1085" s="44"/>
    </row>
    <row r="1086" spans="15:19" x14ac:dyDescent="0.25">
      <c r="O1086" s="44"/>
      <c r="S1086" s="44"/>
    </row>
    <row r="1087" spans="15:19" x14ac:dyDescent="0.25">
      <c r="O1087" s="44"/>
      <c r="S1087" s="44"/>
    </row>
    <row r="1088" spans="15:19" x14ac:dyDescent="0.25">
      <c r="O1088" s="44"/>
      <c r="S1088" s="44"/>
    </row>
    <row r="1089" spans="15:19" x14ac:dyDescent="0.25">
      <c r="O1089" s="44"/>
      <c r="S1089" s="44"/>
    </row>
    <row r="1090" spans="15:19" x14ac:dyDescent="0.25">
      <c r="O1090" s="44"/>
      <c r="S1090" s="44"/>
    </row>
    <row r="1091" spans="15:19" x14ac:dyDescent="0.25">
      <c r="O1091" s="44"/>
      <c r="S1091" s="44"/>
    </row>
    <row r="1092" spans="15:19" x14ac:dyDescent="0.25">
      <c r="O1092" s="44"/>
      <c r="S1092" s="44"/>
    </row>
    <row r="1093" spans="15:19" x14ac:dyDescent="0.25">
      <c r="O1093" s="44"/>
      <c r="S1093" s="44"/>
    </row>
    <row r="1094" spans="15:19" x14ac:dyDescent="0.25">
      <c r="O1094" s="44"/>
      <c r="S1094" s="44"/>
    </row>
    <row r="1095" spans="15:19" x14ac:dyDescent="0.25">
      <c r="O1095" s="44"/>
      <c r="S1095" s="44"/>
    </row>
    <row r="1096" spans="15:19" x14ac:dyDescent="0.25">
      <c r="O1096" s="44"/>
      <c r="S1096" s="44"/>
    </row>
    <row r="1097" spans="15:19" x14ac:dyDescent="0.25">
      <c r="O1097" s="44"/>
      <c r="S1097" s="44"/>
    </row>
    <row r="1098" spans="15:19" x14ac:dyDescent="0.25">
      <c r="O1098" s="44"/>
      <c r="S1098" s="44"/>
    </row>
    <row r="1099" spans="15:19" x14ac:dyDescent="0.25">
      <c r="O1099" s="44"/>
      <c r="S1099" s="44"/>
    </row>
    <row r="1100" spans="15:19" x14ac:dyDescent="0.25">
      <c r="O1100" s="44"/>
      <c r="S1100" s="44"/>
    </row>
    <row r="1101" spans="15:19" x14ac:dyDescent="0.25">
      <c r="O1101" s="44"/>
      <c r="S1101" s="44"/>
    </row>
    <row r="1102" spans="15:19" x14ac:dyDescent="0.25">
      <c r="O1102" s="44"/>
      <c r="S1102" s="44"/>
    </row>
    <row r="1103" spans="15:19" x14ac:dyDescent="0.25">
      <c r="O1103" s="44"/>
      <c r="S1103" s="44"/>
    </row>
    <row r="1104" spans="15:19" x14ac:dyDescent="0.25">
      <c r="O1104" s="44"/>
      <c r="S1104" s="44"/>
    </row>
    <row r="1105" spans="15:19" x14ac:dyDescent="0.25">
      <c r="O1105" s="44"/>
      <c r="S1105" s="44"/>
    </row>
    <row r="1106" spans="15:19" x14ac:dyDescent="0.25">
      <c r="O1106" s="44"/>
      <c r="S1106" s="44"/>
    </row>
    <row r="1107" spans="15:19" x14ac:dyDescent="0.25">
      <c r="O1107" s="44"/>
      <c r="S1107" s="44"/>
    </row>
    <row r="1108" spans="15:19" x14ac:dyDescent="0.25">
      <c r="O1108" s="44"/>
      <c r="S1108" s="44"/>
    </row>
    <row r="1109" spans="15:19" x14ac:dyDescent="0.25">
      <c r="O1109" s="44"/>
      <c r="S1109" s="44"/>
    </row>
    <row r="1110" spans="15:19" x14ac:dyDescent="0.25">
      <c r="O1110" s="44"/>
      <c r="S1110" s="44"/>
    </row>
    <row r="1111" spans="15:19" x14ac:dyDescent="0.25">
      <c r="O1111" s="44"/>
      <c r="S1111" s="44"/>
    </row>
    <row r="1112" spans="15:19" x14ac:dyDescent="0.25">
      <c r="O1112" s="44"/>
      <c r="S1112" s="44"/>
    </row>
    <row r="1113" spans="15:19" x14ac:dyDescent="0.25">
      <c r="O1113" s="44"/>
      <c r="S1113" s="44"/>
    </row>
    <row r="1114" spans="15:19" x14ac:dyDescent="0.25">
      <c r="O1114" s="44"/>
      <c r="S1114" s="44"/>
    </row>
    <row r="1115" spans="15:19" x14ac:dyDescent="0.25">
      <c r="O1115" s="44"/>
      <c r="S1115" s="44"/>
    </row>
    <row r="1116" spans="15:19" x14ac:dyDescent="0.25">
      <c r="O1116" s="44"/>
      <c r="S1116" s="44"/>
    </row>
    <row r="1117" spans="15:19" x14ac:dyDescent="0.25">
      <c r="O1117" s="44"/>
      <c r="S1117" s="44"/>
    </row>
    <row r="1118" spans="15:19" x14ac:dyDescent="0.25">
      <c r="O1118" s="44"/>
      <c r="S1118" s="44"/>
    </row>
    <row r="1119" spans="15:19" x14ac:dyDescent="0.25">
      <c r="O1119" s="44"/>
      <c r="S1119" s="44"/>
    </row>
    <row r="1120" spans="15:19" x14ac:dyDescent="0.25">
      <c r="O1120" s="44"/>
      <c r="S1120" s="44"/>
    </row>
    <row r="1121" spans="15:19" x14ac:dyDescent="0.25">
      <c r="O1121" s="44"/>
      <c r="S1121" s="44"/>
    </row>
    <row r="1122" spans="15:19" x14ac:dyDescent="0.25">
      <c r="O1122" s="44"/>
      <c r="S1122" s="44"/>
    </row>
    <row r="1123" spans="15:19" x14ac:dyDescent="0.25">
      <c r="O1123" s="44"/>
      <c r="S1123" s="44"/>
    </row>
    <row r="1124" spans="15:19" x14ac:dyDescent="0.25">
      <c r="O1124" s="44"/>
      <c r="S1124" s="44"/>
    </row>
    <row r="1125" spans="15:19" x14ac:dyDescent="0.25">
      <c r="O1125" s="44"/>
      <c r="S1125" s="44"/>
    </row>
    <row r="1126" spans="15:19" x14ac:dyDescent="0.25">
      <c r="O1126" s="44"/>
      <c r="S1126" s="44"/>
    </row>
    <row r="1127" spans="15:19" x14ac:dyDescent="0.25">
      <c r="O1127" s="44"/>
      <c r="S1127" s="44"/>
    </row>
    <row r="1128" spans="15:19" x14ac:dyDescent="0.25">
      <c r="O1128" s="44"/>
      <c r="S1128" s="44"/>
    </row>
    <row r="1129" spans="15:19" x14ac:dyDescent="0.25">
      <c r="O1129" s="44"/>
      <c r="S1129" s="44"/>
    </row>
    <row r="1130" spans="15:19" x14ac:dyDescent="0.25">
      <c r="O1130" s="44"/>
      <c r="S1130" s="44"/>
    </row>
    <row r="1131" spans="15:19" x14ac:dyDescent="0.25">
      <c r="O1131" s="44"/>
      <c r="S1131" s="44"/>
    </row>
    <row r="1132" spans="15:19" x14ac:dyDescent="0.25">
      <c r="O1132" s="44"/>
      <c r="S1132" s="44"/>
    </row>
    <row r="1133" spans="15:19" x14ac:dyDescent="0.25">
      <c r="O1133" s="44"/>
      <c r="S1133" s="44"/>
    </row>
    <row r="1134" spans="15:19" x14ac:dyDescent="0.25">
      <c r="O1134" s="44"/>
      <c r="S1134" s="44"/>
    </row>
    <row r="1135" spans="15:19" x14ac:dyDescent="0.25">
      <c r="O1135" s="44"/>
      <c r="S1135" s="44"/>
    </row>
    <row r="1136" spans="15:19" x14ac:dyDescent="0.25">
      <c r="O1136" s="44"/>
      <c r="S1136" s="44"/>
    </row>
    <row r="1137" spans="15:19" x14ac:dyDescent="0.25">
      <c r="O1137" s="44"/>
      <c r="S1137" s="44"/>
    </row>
    <row r="1138" spans="15:19" x14ac:dyDescent="0.25">
      <c r="O1138" s="44"/>
      <c r="S1138" s="44"/>
    </row>
    <row r="1139" spans="15:19" x14ac:dyDescent="0.25">
      <c r="O1139" s="44"/>
      <c r="S1139" s="44"/>
    </row>
    <row r="1140" spans="15:19" x14ac:dyDescent="0.25">
      <c r="O1140" s="44"/>
      <c r="S1140" s="44"/>
    </row>
    <row r="1141" spans="15:19" x14ac:dyDescent="0.25">
      <c r="O1141" s="44"/>
      <c r="S1141" s="44"/>
    </row>
    <row r="1142" spans="15:19" x14ac:dyDescent="0.25">
      <c r="O1142" s="44"/>
      <c r="S1142" s="44"/>
    </row>
    <row r="1143" spans="15:19" x14ac:dyDescent="0.25">
      <c r="O1143" s="44"/>
      <c r="S1143" s="44"/>
    </row>
    <row r="1144" spans="15:19" x14ac:dyDescent="0.25">
      <c r="O1144" s="44"/>
      <c r="S1144" s="44"/>
    </row>
    <row r="1145" spans="15:19" x14ac:dyDescent="0.25">
      <c r="O1145" s="44"/>
      <c r="S1145" s="44"/>
    </row>
    <row r="1146" spans="15:19" x14ac:dyDescent="0.25">
      <c r="O1146" s="44"/>
      <c r="S1146" s="44"/>
    </row>
    <row r="1147" spans="15:19" x14ac:dyDescent="0.25">
      <c r="O1147" s="44"/>
      <c r="S1147" s="44"/>
    </row>
    <row r="1148" spans="15:19" x14ac:dyDescent="0.25">
      <c r="O1148" s="44"/>
      <c r="S1148" s="44"/>
    </row>
    <row r="1149" spans="15:19" x14ac:dyDescent="0.25">
      <c r="O1149" s="44"/>
      <c r="S1149" s="44"/>
    </row>
    <row r="1150" spans="15:19" x14ac:dyDescent="0.25">
      <c r="O1150" s="44"/>
      <c r="S1150" s="44"/>
    </row>
    <row r="1151" spans="15:19" x14ac:dyDescent="0.25">
      <c r="O1151" s="44"/>
      <c r="S1151" s="44"/>
    </row>
    <row r="1152" spans="15:19" x14ac:dyDescent="0.25">
      <c r="O1152" s="44"/>
      <c r="S1152" s="44"/>
    </row>
    <row r="1153" spans="15:19" x14ac:dyDescent="0.25">
      <c r="O1153" s="44"/>
      <c r="S1153" s="44"/>
    </row>
    <row r="1154" spans="15:19" x14ac:dyDescent="0.25">
      <c r="O1154" s="44"/>
      <c r="S1154" s="44"/>
    </row>
    <row r="1155" spans="15:19" x14ac:dyDescent="0.25">
      <c r="O1155" s="44"/>
      <c r="S1155" s="44"/>
    </row>
    <row r="1156" spans="15:19" x14ac:dyDescent="0.25">
      <c r="O1156" s="44"/>
      <c r="S1156" s="44"/>
    </row>
    <row r="1157" spans="15:19" x14ac:dyDescent="0.25">
      <c r="O1157" s="44"/>
      <c r="S1157" s="44"/>
    </row>
    <row r="1158" spans="15:19" x14ac:dyDescent="0.25">
      <c r="O1158" s="44"/>
      <c r="S1158" s="44"/>
    </row>
    <row r="1159" spans="15:19" x14ac:dyDescent="0.25">
      <c r="O1159" s="44"/>
      <c r="S1159" s="44"/>
    </row>
    <row r="1160" spans="15:19" x14ac:dyDescent="0.25">
      <c r="O1160" s="44"/>
      <c r="S1160" s="44"/>
    </row>
    <row r="1161" spans="15:19" x14ac:dyDescent="0.25">
      <c r="O1161" s="44"/>
      <c r="S1161" s="44"/>
    </row>
    <row r="1162" spans="15:19" x14ac:dyDescent="0.25">
      <c r="O1162" s="44"/>
      <c r="S1162" s="44"/>
    </row>
    <row r="1163" spans="15:19" x14ac:dyDescent="0.25">
      <c r="O1163" s="44"/>
      <c r="S1163" s="44"/>
    </row>
    <row r="1164" spans="15:19" x14ac:dyDescent="0.25">
      <c r="O1164" s="44"/>
      <c r="S1164" s="44"/>
    </row>
    <row r="1165" spans="15:19" x14ac:dyDescent="0.25">
      <c r="O1165" s="44"/>
      <c r="S1165" s="44"/>
    </row>
    <row r="1166" spans="15:19" x14ac:dyDescent="0.25">
      <c r="O1166" s="44"/>
      <c r="S1166" s="44"/>
    </row>
    <row r="1167" spans="15:19" x14ac:dyDescent="0.25">
      <c r="O1167" s="44"/>
      <c r="S1167" s="44"/>
    </row>
    <row r="1168" spans="15:19" x14ac:dyDescent="0.25">
      <c r="O1168" s="44"/>
      <c r="S1168" s="44"/>
    </row>
    <row r="1169" spans="15:19" x14ac:dyDescent="0.25">
      <c r="O1169" s="44"/>
      <c r="S1169" s="44"/>
    </row>
    <row r="1170" spans="15:19" x14ac:dyDescent="0.25">
      <c r="O1170" s="44"/>
      <c r="S1170" s="44"/>
    </row>
    <row r="1171" spans="15:19" x14ac:dyDescent="0.25">
      <c r="O1171" s="44"/>
      <c r="S1171" s="44"/>
    </row>
    <row r="1172" spans="15:19" x14ac:dyDescent="0.25">
      <c r="O1172" s="44"/>
      <c r="S1172" s="44"/>
    </row>
    <row r="1173" spans="15:19" x14ac:dyDescent="0.25">
      <c r="O1173" s="44"/>
      <c r="S1173" s="44"/>
    </row>
    <row r="1174" spans="15:19" x14ac:dyDescent="0.25">
      <c r="O1174" s="44"/>
      <c r="S1174" s="44"/>
    </row>
    <row r="1175" spans="15:19" x14ac:dyDescent="0.25">
      <c r="O1175" s="44"/>
      <c r="S1175" s="44"/>
    </row>
    <row r="1176" spans="15:19" x14ac:dyDescent="0.25">
      <c r="O1176" s="44"/>
      <c r="S1176" s="44"/>
    </row>
    <row r="1177" spans="15:19" x14ac:dyDescent="0.25">
      <c r="O1177" s="44"/>
      <c r="S1177" s="44"/>
    </row>
    <row r="1178" spans="15:19" x14ac:dyDescent="0.25">
      <c r="O1178" s="44"/>
      <c r="S1178" s="44"/>
    </row>
    <row r="1179" spans="15:19" x14ac:dyDescent="0.25">
      <c r="O1179" s="44"/>
      <c r="S1179" s="44"/>
    </row>
    <row r="1180" spans="15:19" x14ac:dyDescent="0.25">
      <c r="O1180" s="44"/>
      <c r="S1180" s="44"/>
    </row>
    <row r="1181" spans="15:19" x14ac:dyDescent="0.25">
      <c r="O1181" s="44"/>
      <c r="S1181" s="44"/>
    </row>
    <row r="1182" spans="15:19" x14ac:dyDescent="0.25">
      <c r="O1182" s="44"/>
      <c r="S1182" s="44"/>
    </row>
    <row r="1183" spans="15:19" x14ac:dyDescent="0.25">
      <c r="O1183" s="44"/>
      <c r="S1183" s="44"/>
    </row>
    <row r="1184" spans="15:19" x14ac:dyDescent="0.25">
      <c r="O1184" s="44"/>
      <c r="S1184" s="44"/>
    </row>
    <row r="1185" spans="15:19" x14ac:dyDescent="0.25">
      <c r="O1185" s="44"/>
      <c r="S1185" s="44"/>
    </row>
    <row r="1186" spans="15:19" x14ac:dyDescent="0.25">
      <c r="O1186" s="44"/>
      <c r="S1186" s="44"/>
    </row>
    <row r="1187" spans="15:19" x14ac:dyDescent="0.25">
      <c r="O1187" s="44"/>
      <c r="S1187" s="44"/>
    </row>
    <row r="1188" spans="15:19" x14ac:dyDescent="0.25">
      <c r="O1188" s="44"/>
      <c r="S1188" s="44"/>
    </row>
    <row r="1189" spans="15:19" x14ac:dyDescent="0.25">
      <c r="O1189" s="44"/>
      <c r="S1189" s="44"/>
    </row>
    <row r="1190" spans="15:19" x14ac:dyDescent="0.25">
      <c r="O1190" s="44"/>
      <c r="S1190" s="44"/>
    </row>
    <row r="1191" spans="15:19" x14ac:dyDescent="0.25">
      <c r="O1191" s="44"/>
      <c r="S1191" s="44"/>
    </row>
    <row r="1192" spans="15:19" x14ac:dyDescent="0.25">
      <c r="O1192" s="44"/>
      <c r="S1192" s="44"/>
    </row>
    <row r="1193" spans="15:19" x14ac:dyDescent="0.25">
      <c r="O1193" s="44"/>
      <c r="S1193" s="44"/>
    </row>
    <row r="1194" spans="15:19" x14ac:dyDescent="0.25">
      <c r="O1194" s="44"/>
      <c r="S1194" s="44"/>
    </row>
    <row r="1195" spans="15:19" x14ac:dyDescent="0.25">
      <c r="O1195" s="44"/>
      <c r="S1195" s="44"/>
    </row>
    <row r="1196" spans="15:19" x14ac:dyDescent="0.25">
      <c r="O1196" s="44"/>
      <c r="S1196" s="44"/>
    </row>
    <row r="1197" spans="15:19" x14ac:dyDescent="0.25">
      <c r="O1197" s="44"/>
      <c r="S1197" s="44"/>
    </row>
    <row r="1198" spans="15:19" x14ac:dyDescent="0.25">
      <c r="O1198" s="44"/>
      <c r="S1198" s="44"/>
    </row>
    <row r="1199" spans="15:19" x14ac:dyDescent="0.25">
      <c r="O1199" s="44"/>
      <c r="S1199" s="44"/>
    </row>
    <row r="1200" spans="15:19" x14ac:dyDescent="0.25">
      <c r="O1200" s="44"/>
      <c r="S1200" s="44"/>
    </row>
    <row r="1201" spans="15:19" x14ac:dyDescent="0.25">
      <c r="O1201" s="44"/>
      <c r="S1201" s="44"/>
    </row>
    <row r="1202" spans="15:19" x14ac:dyDescent="0.25">
      <c r="O1202" s="44"/>
      <c r="S1202" s="44"/>
    </row>
    <row r="1203" spans="15:19" x14ac:dyDescent="0.25">
      <c r="O1203" s="44"/>
      <c r="S1203" s="44"/>
    </row>
    <row r="1204" spans="15:19" x14ac:dyDescent="0.25">
      <c r="O1204" s="44"/>
      <c r="S1204" s="44"/>
    </row>
    <row r="1205" spans="15:19" x14ac:dyDescent="0.25">
      <c r="O1205" s="44"/>
      <c r="S1205" s="44"/>
    </row>
    <row r="1206" spans="15:19" x14ac:dyDescent="0.25">
      <c r="O1206" s="44"/>
      <c r="S1206" s="44"/>
    </row>
    <row r="1207" spans="15:19" x14ac:dyDescent="0.25">
      <c r="O1207" s="44"/>
      <c r="S1207" s="44"/>
    </row>
    <row r="1208" spans="15:19" x14ac:dyDescent="0.25">
      <c r="O1208" s="44"/>
      <c r="S1208" s="44"/>
    </row>
    <row r="1209" spans="15:19" x14ac:dyDescent="0.25">
      <c r="O1209" s="44"/>
      <c r="S1209" s="44"/>
    </row>
    <row r="1210" spans="15:19" x14ac:dyDescent="0.25">
      <c r="O1210" s="44"/>
      <c r="S1210" s="44"/>
    </row>
  </sheetData>
  <mergeCells count="19">
    <mergeCell ref="S16:X16"/>
    <mergeCell ref="P16:R16"/>
    <mergeCell ref="E16:E17"/>
    <mergeCell ref="A1:X1"/>
    <mergeCell ref="G2:O2"/>
    <mergeCell ref="D16:D17"/>
    <mergeCell ref="C16:C17"/>
    <mergeCell ref="B16:B17"/>
    <mergeCell ref="A16:A17"/>
    <mergeCell ref="A4:B5"/>
    <mergeCell ref="C4:X5"/>
    <mergeCell ref="A7:B7"/>
    <mergeCell ref="C7:X7"/>
    <mergeCell ref="A10:B11"/>
    <mergeCell ref="C10:X11"/>
    <mergeCell ref="A13:B14"/>
    <mergeCell ref="C13:X14"/>
    <mergeCell ref="F16:J16"/>
    <mergeCell ref="K16:O16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zoomScaleNormal="100" workbookViewId="0">
      <pane xSplit="3" ySplit="1" topLeftCell="H33" activePane="bottomRight" state="frozen"/>
      <selection pane="topRight" activeCell="D1" sqref="D1"/>
      <selection pane="bottomLeft" activeCell="A2" sqref="A2"/>
      <selection pane="bottomRight" activeCell="T38" sqref="T38"/>
    </sheetView>
  </sheetViews>
  <sheetFormatPr defaultRowHeight="15" x14ac:dyDescent="0.25"/>
  <cols>
    <col min="1" max="1" width="7" customWidth="1"/>
    <col min="2" max="2" width="24" customWidth="1"/>
    <col min="3" max="3" width="17.140625" customWidth="1"/>
    <col min="4" max="4" width="4.85546875" customWidth="1"/>
    <col min="5" max="5" width="10.5703125" customWidth="1"/>
    <col min="6" max="6" width="9" customWidth="1"/>
    <col min="7" max="7" width="6.85546875" customWidth="1"/>
    <col min="8" max="9" width="9.140625" customWidth="1"/>
    <col min="10" max="10" width="6" style="54" customWidth="1"/>
    <col min="11" max="11" width="6.7109375" style="25" customWidth="1"/>
    <col min="12" max="12" width="7.7109375" style="25" customWidth="1"/>
    <col min="13" max="13" width="6.7109375" style="25" customWidth="1"/>
    <col min="14" max="14" width="6.5703125" style="53" customWidth="1"/>
    <col min="15" max="18" width="6.7109375" style="25" customWidth="1"/>
    <col min="19" max="19" width="6.7109375" style="53" customWidth="1"/>
    <col min="20" max="20" width="9.140625" customWidth="1"/>
    <col min="21" max="21" width="9.28515625" customWidth="1"/>
    <col min="22" max="22" width="6.140625" customWidth="1"/>
    <col min="23" max="26" width="6.7109375" customWidth="1"/>
    <col min="27" max="27" width="9.140625" customWidth="1"/>
    <col min="28" max="32" width="6.7109375" customWidth="1"/>
    <col min="33" max="33" width="6" customWidth="1"/>
    <col min="34" max="34" width="5.85546875" customWidth="1"/>
  </cols>
  <sheetData>
    <row r="1" spans="1:34" ht="21.75" customHeight="1" x14ac:dyDescent="0.25">
      <c r="A1" s="298" t="s">
        <v>94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34" ht="19.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98" t="s">
        <v>223</v>
      </c>
      <c r="K2" s="298"/>
      <c r="L2" s="298"/>
      <c r="M2" s="298"/>
      <c r="N2" s="298"/>
      <c r="O2" s="298"/>
      <c r="P2" s="298"/>
      <c r="Q2" s="298"/>
      <c r="R2" s="298"/>
      <c r="S2" s="298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idden="1" x14ac:dyDescent="0.25"/>
    <row r="4" spans="1:34" ht="16.5" customHeight="1" x14ac:dyDescent="0.25">
      <c r="A4" s="299" t="s">
        <v>65</v>
      </c>
      <c r="B4" s="299"/>
      <c r="C4" s="299"/>
      <c r="D4" s="307" t="s">
        <v>150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</row>
    <row r="5" spans="1:34" ht="15.75" hidden="1" x14ac:dyDescent="0.25">
      <c r="A5" s="33"/>
      <c r="B5" s="33"/>
      <c r="C5" s="33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</row>
    <row r="7" spans="1:34" ht="15.75" x14ac:dyDescent="0.25">
      <c r="A7" s="299" t="s">
        <v>93</v>
      </c>
      <c r="B7" s="299"/>
      <c r="C7" s="299"/>
      <c r="D7" s="302" t="s">
        <v>142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</row>
    <row r="9" spans="1:34" ht="15.75" x14ac:dyDescent="0.25">
      <c r="A9" s="299" t="s">
        <v>90</v>
      </c>
      <c r="B9" s="299"/>
      <c r="C9" s="299"/>
      <c r="D9" s="300" t="s">
        <v>121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</row>
    <row r="10" spans="1:34" ht="15.75" x14ac:dyDescent="0.25">
      <c r="A10" s="33"/>
      <c r="B10" s="33"/>
      <c r="C10" s="33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</row>
    <row r="12" spans="1:34" ht="15" customHeight="1" x14ac:dyDescent="0.25">
      <c r="A12" s="311" t="s">
        <v>91</v>
      </c>
      <c r="B12" s="311"/>
      <c r="C12" s="311"/>
      <c r="D12" s="312" t="s">
        <v>118</v>
      </c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</row>
    <row r="13" spans="1:34" x14ac:dyDescent="0.25">
      <c r="A13" s="311"/>
      <c r="B13" s="311"/>
      <c r="C13" s="311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</row>
    <row r="14" spans="1:34" ht="15.75" thickBot="1" x14ac:dyDescent="0.3"/>
    <row r="15" spans="1:34" ht="48" customHeight="1" x14ac:dyDescent="0.25">
      <c r="A15" s="303" t="s">
        <v>18</v>
      </c>
      <c r="B15" s="303" t="s">
        <v>75</v>
      </c>
      <c r="C15" s="303" t="s">
        <v>6</v>
      </c>
      <c r="D15" s="296" t="s">
        <v>20</v>
      </c>
      <c r="E15" s="296" t="s">
        <v>70</v>
      </c>
      <c r="F15" s="296" t="s">
        <v>69</v>
      </c>
      <c r="G15" s="296" t="s">
        <v>71</v>
      </c>
      <c r="H15" s="294" t="s">
        <v>8</v>
      </c>
      <c r="I15" s="295" t="s">
        <v>9</v>
      </c>
      <c r="J15" s="308" t="s">
        <v>12</v>
      </c>
      <c r="K15" s="309"/>
      <c r="L15" s="309"/>
      <c r="M15" s="309"/>
      <c r="N15" s="310"/>
      <c r="O15" s="308" t="s">
        <v>16</v>
      </c>
      <c r="P15" s="309"/>
      <c r="Q15" s="309"/>
      <c r="R15" s="309"/>
      <c r="S15" s="310"/>
      <c r="T15" s="321" t="s">
        <v>82</v>
      </c>
      <c r="U15" s="319" t="s">
        <v>80</v>
      </c>
      <c r="V15" s="317" t="s">
        <v>13</v>
      </c>
      <c r="W15" s="309"/>
      <c r="X15" s="309"/>
      <c r="Y15" s="309"/>
      <c r="Z15" s="318"/>
      <c r="AA15" s="315" t="s">
        <v>83</v>
      </c>
      <c r="AB15" s="317" t="s">
        <v>81</v>
      </c>
      <c r="AC15" s="309"/>
      <c r="AD15" s="309"/>
      <c r="AE15" s="309"/>
      <c r="AF15" s="318"/>
      <c r="AG15" s="305" t="s">
        <v>116</v>
      </c>
      <c r="AH15" s="314" t="s">
        <v>117</v>
      </c>
    </row>
    <row r="16" spans="1:34" ht="149.25" customHeight="1" thickBot="1" x14ac:dyDescent="0.3">
      <c r="A16" s="304"/>
      <c r="B16" s="304"/>
      <c r="C16" s="304"/>
      <c r="D16" s="297"/>
      <c r="E16" s="297"/>
      <c r="F16" s="297"/>
      <c r="G16" s="297"/>
      <c r="H16" s="294"/>
      <c r="I16" s="295"/>
      <c r="J16" s="64" t="s">
        <v>10</v>
      </c>
      <c r="K16" s="17" t="s">
        <v>72</v>
      </c>
      <c r="L16" s="17" t="s">
        <v>74</v>
      </c>
      <c r="M16" s="17" t="s">
        <v>11</v>
      </c>
      <c r="N16" s="65" t="s">
        <v>73</v>
      </c>
      <c r="O16" s="69" t="s">
        <v>76</v>
      </c>
      <c r="P16" s="17" t="s">
        <v>72</v>
      </c>
      <c r="Q16" s="17" t="s">
        <v>77</v>
      </c>
      <c r="R16" s="17" t="s">
        <v>78</v>
      </c>
      <c r="S16" s="65" t="s">
        <v>73</v>
      </c>
      <c r="T16" s="322"/>
      <c r="U16" s="320"/>
      <c r="V16" s="69" t="s">
        <v>76</v>
      </c>
      <c r="W16" s="17" t="s">
        <v>72</v>
      </c>
      <c r="X16" s="17" t="s">
        <v>77</v>
      </c>
      <c r="Y16" s="17" t="s">
        <v>78</v>
      </c>
      <c r="Z16" s="112" t="s">
        <v>73</v>
      </c>
      <c r="AA16" s="316"/>
      <c r="AB16" s="69" t="s">
        <v>76</v>
      </c>
      <c r="AC16" s="17" t="s">
        <v>72</v>
      </c>
      <c r="AD16" s="17" t="s">
        <v>77</v>
      </c>
      <c r="AE16" s="17" t="s">
        <v>78</v>
      </c>
      <c r="AF16" s="112" t="s">
        <v>73</v>
      </c>
      <c r="AG16" s="306"/>
      <c r="AH16" s="314"/>
    </row>
    <row r="17" spans="1:34" ht="25.5" customHeight="1" x14ac:dyDescent="0.25">
      <c r="A17" s="104">
        <v>1</v>
      </c>
      <c r="B17" s="108" t="s">
        <v>174</v>
      </c>
      <c r="C17" s="101" t="s">
        <v>158</v>
      </c>
      <c r="D17" s="103">
        <v>67</v>
      </c>
      <c r="E17" s="104" t="s">
        <v>173</v>
      </c>
      <c r="F17" s="104" t="s">
        <v>169</v>
      </c>
      <c r="G17" s="104">
        <v>27</v>
      </c>
      <c r="H17" s="230">
        <v>0.88</v>
      </c>
      <c r="I17" s="168">
        <v>0</v>
      </c>
      <c r="J17" s="66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119">
        <v>0</v>
      </c>
      <c r="U17" s="51">
        <v>32</v>
      </c>
      <c r="V17" s="100">
        <v>10</v>
      </c>
      <c r="W17" s="100">
        <v>19</v>
      </c>
      <c r="X17" s="100">
        <v>0</v>
      </c>
      <c r="Y17" s="100">
        <v>1</v>
      </c>
      <c r="Z17" s="100">
        <v>0</v>
      </c>
      <c r="AA17" s="100">
        <v>30</v>
      </c>
      <c r="AB17" s="100">
        <v>10</v>
      </c>
      <c r="AC17" s="100">
        <v>3</v>
      </c>
      <c r="AD17" s="100">
        <v>0</v>
      </c>
      <c r="AE17" s="100">
        <v>1</v>
      </c>
      <c r="AF17" s="100">
        <v>0</v>
      </c>
      <c r="AG17" s="100">
        <v>14</v>
      </c>
      <c r="AH17" s="114"/>
    </row>
    <row r="18" spans="1:34" ht="47.25" customHeight="1" x14ac:dyDescent="0.25">
      <c r="A18" s="104">
        <v>2</v>
      </c>
      <c r="B18" s="108" t="s">
        <v>175</v>
      </c>
      <c r="C18" s="101" t="s">
        <v>158</v>
      </c>
      <c r="D18" s="103">
        <v>67</v>
      </c>
      <c r="E18" s="104" t="s">
        <v>173</v>
      </c>
      <c r="F18" s="104" t="s">
        <v>169</v>
      </c>
      <c r="G18" s="104">
        <v>27</v>
      </c>
      <c r="H18" s="230">
        <v>0.11</v>
      </c>
      <c r="I18" s="168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29">
        <v>0</v>
      </c>
      <c r="Q18" s="229">
        <v>0</v>
      </c>
      <c r="R18" s="229">
        <v>0</v>
      </c>
      <c r="S18" s="229">
        <v>0</v>
      </c>
      <c r="T18" s="117">
        <v>0</v>
      </c>
      <c r="U18" s="51">
        <v>4</v>
      </c>
      <c r="V18" s="175">
        <v>0</v>
      </c>
      <c r="W18" s="156">
        <v>0</v>
      </c>
      <c r="X18" s="156">
        <v>0</v>
      </c>
      <c r="Y18" s="156">
        <v>0</v>
      </c>
      <c r="Z18" s="156">
        <v>1</v>
      </c>
      <c r="AA18" s="197">
        <v>1</v>
      </c>
      <c r="AB18" s="193">
        <v>0</v>
      </c>
      <c r="AC18" s="156">
        <v>0</v>
      </c>
      <c r="AD18" s="156">
        <v>0</v>
      </c>
      <c r="AE18" s="156">
        <v>0</v>
      </c>
      <c r="AF18" s="165">
        <v>1</v>
      </c>
      <c r="AG18" s="197">
        <v>1</v>
      </c>
      <c r="AH18" s="114"/>
    </row>
    <row r="19" spans="1:34" ht="28.5" customHeight="1" x14ac:dyDescent="0.25">
      <c r="A19" s="104">
        <v>3</v>
      </c>
      <c r="B19" s="108" t="s">
        <v>201</v>
      </c>
      <c r="C19" s="101" t="s">
        <v>158</v>
      </c>
      <c r="D19" s="103">
        <v>67</v>
      </c>
      <c r="E19" s="104" t="s">
        <v>173</v>
      </c>
      <c r="F19" s="104" t="s">
        <v>169</v>
      </c>
      <c r="G19" s="104">
        <v>27</v>
      </c>
      <c r="H19" s="230">
        <v>0.11</v>
      </c>
      <c r="I19" s="168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0</v>
      </c>
      <c r="P19" s="229">
        <v>0</v>
      </c>
      <c r="Q19" s="229">
        <v>0</v>
      </c>
      <c r="R19" s="229">
        <v>0</v>
      </c>
      <c r="S19" s="229">
        <v>0</v>
      </c>
      <c r="T19" s="117">
        <v>0</v>
      </c>
      <c r="U19" s="51">
        <v>12</v>
      </c>
      <c r="V19" s="175">
        <v>0</v>
      </c>
      <c r="W19" s="156">
        <v>0</v>
      </c>
      <c r="X19" s="156">
        <v>0</v>
      </c>
      <c r="Y19" s="156">
        <v>1</v>
      </c>
      <c r="Z19" s="156">
        <v>0</v>
      </c>
      <c r="AA19" s="197">
        <v>1</v>
      </c>
      <c r="AB19" s="193">
        <v>0</v>
      </c>
      <c r="AC19" s="156">
        <v>0</v>
      </c>
      <c r="AD19" s="156">
        <v>0</v>
      </c>
      <c r="AE19" s="156">
        <v>1</v>
      </c>
      <c r="AF19" s="165">
        <v>0</v>
      </c>
      <c r="AG19" s="197">
        <v>1</v>
      </c>
      <c r="AH19" s="114"/>
    </row>
    <row r="20" spans="1:34" ht="15.75" x14ac:dyDescent="0.25">
      <c r="A20" s="104">
        <v>4</v>
      </c>
      <c r="B20" s="108" t="s">
        <v>225</v>
      </c>
      <c r="C20" s="101" t="s">
        <v>226</v>
      </c>
      <c r="D20" s="103">
        <v>62</v>
      </c>
      <c r="E20" s="104" t="s">
        <v>173</v>
      </c>
      <c r="F20" s="104" t="s">
        <v>169</v>
      </c>
      <c r="G20" s="104">
        <v>33</v>
      </c>
      <c r="H20" s="230">
        <v>0.22</v>
      </c>
      <c r="I20" s="168">
        <v>0</v>
      </c>
      <c r="J20" s="229">
        <v>0</v>
      </c>
      <c r="K20" s="229">
        <v>0</v>
      </c>
      <c r="L20" s="229">
        <v>0</v>
      </c>
      <c r="M20" s="229">
        <v>5</v>
      </c>
      <c r="N20" s="229">
        <v>0</v>
      </c>
      <c r="O20" s="229">
        <v>0</v>
      </c>
      <c r="P20" s="229">
        <v>0</v>
      </c>
      <c r="Q20" s="229">
        <v>0</v>
      </c>
      <c r="R20" s="229">
        <v>5</v>
      </c>
      <c r="S20" s="229">
        <v>0</v>
      </c>
      <c r="T20" s="117">
        <v>5</v>
      </c>
      <c r="U20" s="51">
        <v>10</v>
      </c>
      <c r="V20" s="175">
        <v>15</v>
      </c>
      <c r="W20" s="156">
        <v>0</v>
      </c>
      <c r="X20" s="156">
        <v>0</v>
      </c>
      <c r="Y20" s="156">
        <v>6</v>
      </c>
      <c r="Z20" s="156">
        <v>5</v>
      </c>
      <c r="AA20" s="197">
        <v>26</v>
      </c>
      <c r="AB20" s="193">
        <v>15</v>
      </c>
      <c r="AC20" s="156">
        <v>0</v>
      </c>
      <c r="AD20" s="156">
        <v>0</v>
      </c>
      <c r="AE20" s="156">
        <v>4</v>
      </c>
      <c r="AF20" s="165">
        <v>5</v>
      </c>
      <c r="AG20" s="197">
        <v>24</v>
      </c>
      <c r="AH20" s="114"/>
    </row>
    <row r="21" spans="1:34" ht="15.75" x14ac:dyDescent="0.25">
      <c r="A21" s="104">
        <v>5</v>
      </c>
      <c r="B21" s="159" t="s">
        <v>178</v>
      </c>
      <c r="C21" s="101" t="s">
        <v>166</v>
      </c>
      <c r="D21" s="103">
        <v>61</v>
      </c>
      <c r="E21" s="104" t="s">
        <v>173</v>
      </c>
      <c r="F21" s="104" t="s">
        <v>169</v>
      </c>
      <c r="G21" s="104">
        <v>22</v>
      </c>
      <c r="H21" s="230">
        <v>0.33</v>
      </c>
      <c r="I21" s="168">
        <v>0</v>
      </c>
      <c r="J21" s="229">
        <v>0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0</v>
      </c>
      <c r="R21" s="229">
        <v>0</v>
      </c>
      <c r="S21" s="229">
        <v>0</v>
      </c>
      <c r="T21" s="117">
        <v>0</v>
      </c>
      <c r="U21" s="51">
        <v>30</v>
      </c>
      <c r="V21" s="175">
        <v>32</v>
      </c>
      <c r="W21" s="156">
        <v>0</v>
      </c>
      <c r="X21" s="156">
        <v>0</v>
      </c>
      <c r="Y21" s="156">
        <v>0</v>
      </c>
      <c r="Z21" s="156">
        <v>0</v>
      </c>
      <c r="AA21" s="197">
        <v>32</v>
      </c>
      <c r="AB21" s="193">
        <v>32</v>
      </c>
      <c r="AC21" s="156">
        <v>0</v>
      </c>
      <c r="AD21" s="156">
        <v>0</v>
      </c>
      <c r="AE21" s="156">
        <v>0</v>
      </c>
      <c r="AF21" s="165">
        <v>0</v>
      </c>
      <c r="AG21" s="197">
        <v>32</v>
      </c>
      <c r="AH21" s="114"/>
    </row>
    <row r="22" spans="1:34" ht="47.25" x14ac:dyDescent="0.25">
      <c r="A22" s="104">
        <v>6</v>
      </c>
      <c r="B22" s="159" t="s">
        <v>151</v>
      </c>
      <c r="C22" s="101" t="s">
        <v>159</v>
      </c>
      <c r="D22" s="103">
        <v>62</v>
      </c>
      <c r="E22" s="104" t="s">
        <v>171</v>
      </c>
      <c r="F22" s="104" t="s">
        <v>169</v>
      </c>
      <c r="G22" s="104">
        <v>24</v>
      </c>
      <c r="H22" s="230">
        <v>0.55000000000000004</v>
      </c>
      <c r="I22" s="168">
        <v>0</v>
      </c>
      <c r="J22" s="229">
        <v>0</v>
      </c>
      <c r="K22" s="229">
        <v>0</v>
      </c>
      <c r="L22" s="229">
        <v>0</v>
      </c>
      <c r="M22" s="229">
        <v>3</v>
      </c>
      <c r="N22" s="229">
        <v>2</v>
      </c>
      <c r="O22" s="229">
        <v>0</v>
      </c>
      <c r="P22" s="229">
        <v>0</v>
      </c>
      <c r="Q22" s="229">
        <v>0</v>
      </c>
      <c r="R22" s="229">
        <v>3</v>
      </c>
      <c r="S22" s="229">
        <v>2</v>
      </c>
      <c r="T22" s="117">
        <v>5</v>
      </c>
      <c r="U22" s="51">
        <v>21</v>
      </c>
      <c r="V22" s="175">
        <v>4</v>
      </c>
      <c r="W22" s="156">
        <v>0</v>
      </c>
      <c r="X22" s="156">
        <v>0</v>
      </c>
      <c r="Y22" s="156">
        <v>3</v>
      </c>
      <c r="Z22" s="156">
        <v>0</v>
      </c>
      <c r="AA22" s="197">
        <v>7</v>
      </c>
      <c r="AB22" s="193">
        <v>4</v>
      </c>
      <c r="AC22" s="156">
        <v>0</v>
      </c>
      <c r="AD22" s="156">
        <v>0</v>
      </c>
      <c r="AE22" s="156">
        <v>3</v>
      </c>
      <c r="AF22" s="165">
        <v>0</v>
      </c>
      <c r="AG22" s="197">
        <v>7</v>
      </c>
      <c r="AH22" s="114"/>
    </row>
    <row r="23" spans="1:34" ht="47.25" x14ac:dyDescent="0.25">
      <c r="A23" s="104">
        <v>7</v>
      </c>
      <c r="B23" s="160" t="s">
        <v>227</v>
      </c>
      <c r="C23" s="101" t="s">
        <v>159</v>
      </c>
      <c r="D23" s="103">
        <v>62</v>
      </c>
      <c r="E23" s="104" t="s">
        <v>171</v>
      </c>
      <c r="F23" s="104" t="s">
        <v>169</v>
      </c>
      <c r="G23" s="104">
        <v>24</v>
      </c>
      <c r="H23" s="230">
        <v>0.11</v>
      </c>
      <c r="I23" s="168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117">
        <v>0</v>
      </c>
      <c r="U23" s="169">
        <v>10</v>
      </c>
      <c r="V23" s="175">
        <v>0</v>
      </c>
      <c r="W23" s="156">
        <v>0</v>
      </c>
      <c r="X23" s="156">
        <v>0</v>
      </c>
      <c r="Y23" s="156">
        <v>0</v>
      </c>
      <c r="Z23" s="156">
        <v>0</v>
      </c>
      <c r="AA23" s="197">
        <v>0</v>
      </c>
      <c r="AB23" s="193">
        <v>0</v>
      </c>
      <c r="AC23" s="156">
        <v>0</v>
      </c>
      <c r="AD23" s="156">
        <v>0</v>
      </c>
      <c r="AE23" s="156">
        <v>0</v>
      </c>
      <c r="AF23" s="165">
        <v>0</v>
      </c>
      <c r="AG23" s="197">
        <v>0</v>
      </c>
      <c r="AH23" s="114"/>
    </row>
    <row r="24" spans="1:34" ht="36" customHeight="1" x14ac:dyDescent="0.25">
      <c r="A24" s="104">
        <v>8</v>
      </c>
      <c r="B24" s="108" t="s">
        <v>228</v>
      </c>
      <c r="C24" s="101" t="s">
        <v>229</v>
      </c>
      <c r="D24" s="103">
        <v>23</v>
      </c>
      <c r="E24" s="104" t="s">
        <v>172</v>
      </c>
      <c r="F24" s="226" t="s">
        <v>431</v>
      </c>
      <c r="G24" s="104">
        <v>0</v>
      </c>
      <c r="H24" s="230">
        <v>0.22</v>
      </c>
      <c r="I24" s="168">
        <v>0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0</v>
      </c>
      <c r="S24" s="229">
        <v>0</v>
      </c>
      <c r="T24" s="117">
        <v>0</v>
      </c>
      <c r="U24" s="169">
        <v>20</v>
      </c>
      <c r="V24" s="175">
        <v>0</v>
      </c>
      <c r="W24" s="156">
        <v>0</v>
      </c>
      <c r="X24" s="156">
        <v>0</v>
      </c>
      <c r="Y24" s="156">
        <v>0</v>
      </c>
      <c r="Z24" s="156">
        <v>0</v>
      </c>
      <c r="AA24" s="197">
        <v>0</v>
      </c>
      <c r="AB24" s="193">
        <v>0</v>
      </c>
      <c r="AC24" s="156">
        <v>0</v>
      </c>
      <c r="AD24" s="156">
        <v>0</v>
      </c>
      <c r="AE24" s="156">
        <v>0</v>
      </c>
      <c r="AF24" s="165">
        <v>0</v>
      </c>
      <c r="AG24" s="197">
        <v>0</v>
      </c>
      <c r="AH24" s="114"/>
    </row>
    <row r="25" spans="1:34" ht="15.75" x14ac:dyDescent="0.25">
      <c r="A25" s="104">
        <v>9</v>
      </c>
      <c r="B25" s="159" t="s">
        <v>181</v>
      </c>
      <c r="C25" s="101" t="s">
        <v>161</v>
      </c>
      <c r="D25" s="103">
        <v>58</v>
      </c>
      <c r="E25" s="104" t="s">
        <v>172</v>
      </c>
      <c r="F25" s="104" t="s">
        <v>170</v>
      </c>
      <c r="G25" s="104">
        <v>6</v>
      </c>
      <c r="H25" s="230">
        <v>0.22</v>
      </c>
      <c r="I25" s="168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117">
        <v>0</v>
      </c>
      <c r="U25" s="169">
        <v>36</v>
      </c>
      <c r="V25" s="175">
        <v>31</v>
      </c>
      <c r="W25" s="156">
        <v>0</v>
      </c>
      <c r="X25" s="156">
        <v>0</v>
      </c>
      <c r="Y25" s="156">
        <v>16</v>
      </c>
      <c r="Z25" s="156">
        <v>0</v>
      </c>
      <c r="AA25" s="197">
        <v>47</v>
      </c>
      <c r="AB25" s="193">
        <v>2</v>
      </c>
      <c r="AC25" s="156">
        <v>0</v>
      </c>
      <c r="AD25" s="156">
        <v>0</v>
      </c>
      <c r="AE25" s="156">
        <v>0</v>
      </c>
      <c r="AF25" s="165">
        <v>0</v>
      </c>
      <c r="AG25" s="197">
        <v>2</v>
      </c>
      <c r="AH25" s="123"/>
    </row>
    <row r="26" spans="1:34" ht="19.5" customHeight="1" x14ac:dyDescent="0.25">
      <c r="A26" s="104">
        <v>10</v>
      </c>
      <c r="B26" s="159" t="s">
        <v>183</v>
      </c>
      <c r="C26" s="100" t="s">
        <v>161</v>
      </c>
      <c r="D26" s="103">
        <v>58</v>
      </c>
      <c r="E26" s="104" t="s">
        <v>172</v>
      </c>
      <c r="F26" s="104" t="s">
        <v>170</v>
      </c>
      <c r="G26" s="104">
        <v>6</v>
      </c>
      <c r="H26" s="230">
        <v>0.22</v>
      </c>
      <c r="I26" s="168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117">
        <v>0</v>
      </c>
      <c r="U26" s="169">
        <v>10</v>
      </c>
      <c r="V26" s="175">
        <v>20</v>
      </c>
      <c r="W26" s="156">
        <v>0</v>
      </c>
      <c r="X26" s="156">
        <v>0</v>
      </c>
      <c r="Y26" s="156">
        <v>9</v>
      </c>
      <c r="Z26" s="156">
        <v>0</v>
      </c>
      <c r="AA26" s="197">
        <v>29</v>
      </c>
      <c r="AB26" s="193">
        <v>4</v>
      </c>
      <c r="AC26" s="156">
        <v>0</v>
      </c>
      <c r="AD26" s="156">
        <v>0</v>
      </c>
      <c r="AE26" s="156">
        <v>0</v>
      </c>
      <c r="AF26" s="165">
        <v>0</v>
      </c>
      <c r="AG26" s="197">
        <v>4</v>
      </c>
      <c r="AH26" s="114"/>
    </row>
    <row r="27" spans="1:34" ht="16.5" customHeight="1" x14ac:dyDescent="0.25">
      <c r="A27" s="104">
        <v>11</v>
      </c>
      <c r="B27" s="159" t="s">
        <v>184</v>
      </c>
      <c r="C27" s="100" t="s">
        <v>160</v>
      </c>
      <c r="D27" s="103">
        <v>52</v>
      </c>
      <c r="E27" s="104" t="s">
        <v>172</v>
      </c>
      <c r="F27" s="104" t="s">
        <v>205</v>
      </c>
      <c r="G27" s="104">
        <v>31</v>
      </c>
      <c r="H27" s="230">
        <v>0.05</v>
      </c>
      <c r="I27" s="168">
        <v>0</v>
      </c>
      <c r="J27" s="229">
        <v>0</v>
      </c>
      <c r="K27" s="229">
        <v>0</v>
      </c>
      <c r="L27" s="229">
        <v>0</v>
      </c>
      <c r="M27" s="229">
        <v>1</v>
      </c>
      <c r="N27" s="229">
        <v>0</v>
      </c>
      <c r="O27" s="229">
        <v>0</v>
      </c>
      <c r="P27" s="229">
        <v>0</v>
      </c>
      <c r="Q27" s="229">
        <v>0</v>
      </c>
      <c r="R27" s="229">
        <v>1</v>
      </c>
      <c r="S27" s="229">
        <v>0</v>
      </c>
      <c r="T27" s="117">
        <v>1</v>
      </c>
      <c r="U27" s="169">
        <v>44</v>
      </c>
      <c r="V27" s="175">
        <v>0</v>
      </c>
      <c r="W27" s="156">
        <v>0</v>
      </c>
      <c r="X27" s="156">
        <v>0</v>
      </c>
      <c r="Y27" s="156">
        <v>6</v>
      </c>
      <c r="Z27" s="156">
        <v>1</v>
      </c>
      <c r="AA27" s="197">
        <v>7</v>
      </c>
      <c r="AB27" s="193">
        <v>0</v>
      </c>
      <c r="AC27" s="156">
        <v>0</v>
      </c>
      <c r="AD27" s="156">
        <v>0</v>
      </c>
      <c r="AE27" s="156">
        <v>6</v>
      </c>
      <c r="AF27" s="165">
        <v>1</v>
      </c>
      <c r="AG27" s="197">
        <v>7</v>
      </c>
      <c r="AH27" s="114"/>
    </row>
    <row r="28" spans="1:34" ht="31.5" x14ac:dyDescent="0.25">
      <c r="A28" s="104">
        <v>12</v>
      </c>
      <c r="B28" s="160" t="s">
        <v>152</v>
      </c>
      <c r="C28" s="100" t="s">
        <v>162</v>
      </c>
      <c r="D28" s="103">
        <v>34</v>
      </c>
      <c r="E28" s="104" t="s">
        <v>172</v>
      </c>
      <c r="F28" s="104" t="s">
        <v>429</v>
      </c>
      <c r="G28" s="104">
        <v>13</v>
      </c>
      <c r="H28" s="230">
        <v>0.05</v>
      </c>
      <c r="I28" s="168">
        <v>0</v>
      </c>
      <c r="J28" s="229">
        <v>1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117">
        <v>0</v>
      </c>
      <c r="U28" s="169">
        <v>31</v>
      </c>
      <c r="V28" s="175">
        <v>5</v>
      </c>
      <c r="W28" s="156">
        <v>0</v>
      </c>
      <c r="X28" s="156">
        <v>0</v>
      </c>
      <c r="Y28" s="156">
        <v>0</v>
      </c>
      <c r="Z28" s="156">
        <v>1</v>
      </c>
      <c r="AA28" s="197">
        <v>6</v>
      </c>
      <c r="AB28" s="193">
        <v>5</v>
      </c>
      <c r="AC28" s="156">
        <v>0</v>
      </c>
      <c r="AD28" s="156">
        <v>0</v>
      </c>
      <c r="AE28" s="156">
        <v>0</v>
      </c>
      <c r="AF28" s="165">
        <v>1</v>
      </c>
      <c r="AG28" s="197">
        <v>6</v>
      </c>
      <c r="AH28" s="122"/>
    </row>
    <row r="29" spans="1:34" ht="48" thickBot="1" x14ac:dyDescent="0.3">
      <c r="A29" s="104">
        <v>13</v>
      </c>
      <c r="B29" s="160" t="s">
        <v>153</v>
      </c>
      <c r="C29" s="101" t="s">
        <v>230</v>
      </c>
      <c r="D29" s="103" t="s">
        <v>428</v>
      </c>
      <c r="E29" s="104" t="s">
        <v>172</v>
      </c>
      <c r="F29" s="104" t="s">
        <v>429</v>
      </c>
      <c r="G29" s="104">
        <v>13</v>
      </c>
      <c r="H29" s="230">
        <v>0.22</v>
      </c>
      <c r="I29" s="168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1</v>
      </c>
      <c r="O29" s="229">
        <v>0</v>
      </c>
      <c r="P29" s="229">
        <v>0</v>
      </c>
      <c r="Q29" s="229">
        <v>0</v>
      </c>
      <c r="R29" s="229">
        <v>0</v>
      </c>
      <c r="S29" s="229">
        <v>1</v>
      </c>
      <c r="T29" s="118">
        <v>1</v>
      </c>
      <c r="U29" s="169">
        <v>116</v>
      </c>
      <c r="V29" s="175">
        <v>0</v>
      </c>
      <c r="W29" s="156">
        <v>0</v>
      </c>
      <c r="X29" s="156">
        <v>0</v>
      </c>
      <c r="Y29" s="156">
        <v>30</v>
      </c>
      <c r="Z29" s="156">
        <v>42</v>
      </c>
      <c r="AA29" s="197">
        <v>72</v>
      </c>
      <c r="AB29" s="193">
        <v>0</v>
      </c>
      <c r="AC29" s="156">
        <v>0</v>
      </c>
      <c r="AD29" s="156">
        <v>0</v>
      </c>
      <c r="AE29" s="156">
        <v>30</v>
      </c>
      <c r="AF29" s="165">
        <v>42</v>
      </c>
      <c r="AG29" s="197">
        <v>72</v>
      </c>
      <c r="AH29" s="114"/>
    </row>
    <row r="30" spans="1:34" ht="17.25" customHeight="1" x14ac:dyDescent="0.25">
      <c r="A30" s="222">
        <v>14</v>
      </c>
      <c r="B30" s="160" t="s">
        <v>231</v>
      </c>
      <c r="C30" s="101" t="s">
        <v>163</v>
      </c>
      <c r="D30" s="106">
        <v>41</v>
      </c>
      <c r="E30" s="107" t="s">
        <v>430</v>
      </c>
      <c r="F30" s="107" t="s">
        <v>169</v>
      </c>
      <c r="G30" s="107">
        <v>22</v>
      </c>
      <c r="H30" s="230">
        <v>0.22</v>
      </c>
      <c r="I30" s="168">
        <v>0</v>
      </c>
      <c r="J30" s="229">
        <v>0</v>
      </c>
      <c r="K30" s="229">
        <v>0</v>
      </c>
      <c r="L30" s="229">
        <v>0</v>
      </c>
      <c r="M30" s="229">
        <v>1</v>
      </c>
      <c r="N30" s="229">
        <v>0</v>
      </c>
      <c r="O30" s="229">
        <v>0</v>
      </c>
      <c r="P30" s="229">
        <v>0</v>
      </c>
      <c r="Q30" s="229">
        <v>0</v>
      </c>
      <c r="R30" s="229">
        <v>1</v>
      </c>
      <c r="S30" s="229">
        <v>0</v>
      </c>
      <c r="T30" s="234">
        <v>1</v>
      </c>
      <c r="U30" s="169">
        <v>12</v>
      </c>
      <c r="V30" s="175">
        <v>0</v>
      </c>
      <c r="W30" s="156">
        <v>0</v>
      </c>
      <c r="X30" s="156">
        <v>0</v>
      </c>
      <c r="Y30" s="156">
        <v>0</v>
      </c>
      <c r="Z30" s="156">
        <v>0</v>
      </c>
      <c r="AA30" s="197">
        <v>0</v>
      </c>
      <c r="AB30" s="193">
        <v>0</v>
      </c>
      <c r="AC30" s="156">
        <v>0</v>
      </c>
      <c r="AD30" s="156">
        <v>0</v>
      </c>
      <c r="AE30" s="156">
        <v>0</v>
      </c>
      <c r="AF30" s="165">
        <v>0</v>
      </c>
      <c r="AG30" s="197">
        <v>0</v>
      </c>
      <c r="AH30" s="114"/>
    </row>
    <row r="31" spans="1:34" ht="18.75" customHeight="1" x14ac:dyDescent="0.25">
      <c r="A31" s="224">
        <v>15</v>
      </c>
      <c r="B31" s="160" t="s">
        <v>155</v>
      </c>
      <c r="C31" s="101" t="s">
        <v>232</v>
      </c>
      <c r="D31" s="105">
        <v>41</v>
      </c>
      <c r="E31" s="222" t="s">
        <v>430</v>
      </c>
      <c r="F31" s="222" t="s">
        <v>169</v>
      </c>
      <c r="G31" s="222">
        <v>23</v>
      </c>
      <c r="H31" s="230">
        <v>0.44</v>
      </c>
      <c r="I31" s="168">
        <v>0</v>
      </c>
      <c r="J31" s="229">
        <v>0</v>
      </c>
      <c r="K31" s="229">
        <v>0</v>
      </c>
      <c r="L31" s="229">
        <v>0</v>
      </c>
      <c r="M31" s="229">
        <v>1</v>
      </c>
      <c r="N31" s="229">
        <v>0</v>
      </c>
      <c r="O31" s="229">
        <v>0</v>
      </c>
      <c r="P31" s="229">
        <v>0</v>
      </c>
      <c r="Q31" s="229">
        <v>0</v>
      </c>
      <c r="R31" s="229">
        <v>1</v>
      </c>
      <c r="S31" s="229">
        <v>0</v>
      </c>
      <c r="T31" s="236">
        <v>1</v>
      </c>
      <c r="U31" s="169">
        <v>56</v>
      </c>
      <c r="V31" s="175">
        <v>5</v>
      </c>
      <c r="W31" s="156">
        <v>0</v>
      </c>
      <c r="X31" s="156">
        <v>0</v>
      </c>
      <c r="Y31" s="156">
        <v>13</v>
      </c>
      <c r="Z31" s="156">
        <v>8</v>
      </c>
      <c r="AA31" s="197">
        <v>26</v>
      </c>
      <c r="AB31" s="193">
        <v>5</v>
      </c>
      <c r="AC31" s="156">
        <v>0</v>
      </c>
      <c r="AD31" s="156">
        <v>0</v>
      </c>
      <c r="AE31" s="156">
        <v>1</v>
      </c>
      <c r="AF31" s="165">
        <v>8</v>
      </c>
      <c r="AG31" s="197">
        <v>14</v>
      </c>
      <c r="AH31" s="52"/>
    </row>
    <row r="32" spans="1:34" ht="49.5" customHeight="1" x14ac:dyDescent="0.25">
      <c r="A32" s="104">
        <v>16</v>
      </c>
      <c r="B32" s="160" t="s">
        <v>191</v>
      </c>
      <c r="C32" s="101" t="s">
        <v>163</v>
      </c>
      <c r="D32" s="103">
        <v>41</v>
      </c>
      <c r="E32" s="222" t="s">
        <v>430</v>
      </c>
      <c r="F32" s="222" t="s">
        <v>169</v>
      </c>
      <c r="G32" s="222">
        <v>24</v>
      </c>
      <c r="H32" s="230">
        <v>0.33</v>
      </c>
      <c r="I32" s="168">
        <v>0</v>
      </c>
      <c r="J32" s="229">
        <v>0</v>
      </c>
      <c r="K32" s="229">
        <v>0</v>
      </c>
      <c r="L32" s="229">
        <v>0</v>
      </c>
      <c r="M32" s="229">
        <v>1</v>
      </c>
      <c r="N32" s="229">
        <v>0</v>
      </c>
      <c r="O32" s="229">
        <v>0</v>
      </c>
      <c r="P32" s="229">
        <v>0</v>
      </c>
      <c r="Q32" s="229">
        <v>0</v>
      </c>
      <c r="R32" s="229">
        <v>1</v>
      </c>
      <c r="S32" s="229">
        <v>0</v>
      </c>
      <c r="T32" s="235">
        <v>1</v>
      </c>
      <c r="U32" s="169">
        <v>5</v>
      </c>
      <c r="V32" s="175">
        <v>0</v>
      </c>
      <c r="W32" s="156">
        <v>1</v>
      </c>
      <c r="X32" s="156">
        <v>0</v>
      </c>
      <c r="Y32" s="156">
        <v>6</v>
      </c>
      <c r="Z32" s="156">
        <v>0</v>
      </c>
      <c r="AA32" s="197">
        <v>7</v>
      </c>
      <c r="AB32" s="193">
        <v>0</v>
      </c>
      <c r="AC32" s="156">
        <v>1</v>
      </c>
      <c r="AD32" s="156">
        <v>0</v>
      </c>
      <c r="AE32" s="156">
        <v>6</v>
      </c>
      <c r="AF32" s="165">
        <v>0</v>
      </c>
      <c r="AG32" s="197">
        <v>7</v>
      </c>
      <c r="AH32" s="114"/>
    </row>
    <row r="33" spans="1:37" ht="31.5" x14ac:dyDescent="0.25">
      <c r="A33" s="107">
        <v>17</v>
      </c>
      <c r="B33" s="160" t="s">
        <v>187</v>
      </c>
      <c r="C33" s="101" t="s">
        <v>164</v>
      </c>
      <c r="D33" s="106">
        <v>68</v>
      </c>
      <c r="E33" s="107" t="s">
        <v>172</v>
      </c>
      <c r="F33" s="107" t="s">
        <v>170</v>
      </c>
      <c r="G33" s="107">
        <v>7</v>
      </c>
      <c r="H33" s="230">
        <v>0.44</v>
      </c>
      <c r="I33" s="168">
        <v>0</v>
      </c>
      <c r="J33" s="229">
        <v>0</v>
      </c>
      <c r="K33" s="229">
        <v>0</v>
      </c>
      <c r="L33" s="229">
        <v>0</v>
      </c>
      <c r="M33" s="229">
        <v>0</v>
      </c>
      <c r="N33" s="229">
        <v>0</v>
      </c>
      <c r="O33" s="229">
        <v>0</v>
      </c>
      <c r="P33" s="229">
        <v>0</v>
      </c>
      <c r="Q33" s="229">
        <v>0</v>
      </c>
      <c r="R33" s="229">
        <v>0</v>
      </c>
      <c r="S33" s="229">
        <v>0</v>
      </c>
      <c r="T33" s="118">
        <v>0</v>
      </c>
      <c r="U33" s="169">
        <v>10</v>
      </c>
      <c r="V33" s="175">
        <v>1</v>
      </c>
      <c r="W33" s="156">
        <v>0</v>
      </c>
      <c r="X33" s="156">
        <v>0</v>
      </c>
      <c r="Y33" s="156">
        <v>0</v>
      </c>
      <c r="Z33" s="156">
        <v>0</v>
      </c>
      <c r="AA33" s="197">
        <v>1</v>
      </c>
      <c r="AB33" s="193">
        <v>1</v>
      </c>
      <c r="AC33" s="156">
        <v>0</v>
      </c>
      <c r="AD33" s="156">
        <v>0</v>
      </c>
      <c r="AE33" s="156">
        <v>0</v>
      </c>
      <c r="AF33" s="165">
        <v>0</v>
      </c>
      <c r="AG33" s="197">
        <v>1</v>
      </c>
      <c r="AH33" s="115"/>
    </row>
    <row r="34" spans="1:37" s="62" customFormat="1" ht="78.75" x14ac:dyDescent="0.25">
      <c r="A34" s="126">
        <v>18</v>
      </c>
      <c r="B34" s="160" t="s">
        <v>233</v>
      </c>
      <c r="C34" s="101" t="s">
        <v>164</v>
      </c>
      <c r="D34" s="100">
        <v>68</v>
      </c>
      <c r="E34" s="222" t="s">
        <v>172</v>
      </c>
      <c r="F34" s="222" t="s">
        <v>170</v>
      </c>
      <c r="G34" s="222">
        <v>7</v>
      </c>
      <c r="H34" s="230">
        <v>0.11</v>
      </c>
      <c r="I34" s="168">
        <v>0</v>
      </c>
      <c r="J34" s="229">
        <v>0</v>
      </c>
      <c r="K34" s="229">
        <v>0</v>
      </c>
      <c r="L34" s="229">
        <v>0</v>
      </c>
      <c r="M34" s="229">
        <v>0</v>
      </c>
      <c r="N34" s="229">
        <v>0</v>
      </c>
      <c r="O34" s="229">
        <v>0</v>
      </c>
      <c r="P34" s="229">
        <v>0</v>
      </c>
      <c r="Q34" s="229">
        <v>0</v>
      </c>
      <c r="R34" s="229">
        <v>0</v>
      </c>
      <c r="S34" s="229">
        <v>0</v>
      </c>
      <c r="T34" s="237">
        <v>0</v>
      </c>
      <c r="U34" s="169">
        <v>28</v>
      </c>
      <c r="V34" s="175">
        <v>0</v>
      </c>
      <c r="W34" s="156">
        <v>0</v>
      </c>
      <c r="X34" s="156">
        <v>0</v>
      </c>
      <c r="Y34" s="156">
        <v>0</v>
      </c>
      <c r="Z34" s="156">
        <v>0</v>
      </c>
      <c r="AA34" s="197">
        <v>0</v>
      </c>
      <c r="AB34" s="193">
        <v>0</v>
      </c>
      <c r="AC34" s="156">
        <v>0</v>
      </c>
      <c r="AD34" s="156">
        <v>0</v>
      </c>
      <c r="AE34" s="156">
        <v>0</v>
      </c>
      <c r="AF34" s="165">
        <v>0</v>
      </c>
      <c r="AG34" s="197">
        <v>0</v>
      </c>
      <c r="AH34" s="124"/>
      <c r="AI34" s="96"/>
      <c r="AJ34" s="96"/>
      <c r="AK34" s="96"/>
    </row>
    <row r="35" spans="1:37" s="62" customFormat="1" ht="80.25" customHeight="1" x14ac:dyDescent="0.25">
      <c r="A35" s="120">
        <v>19</v>
      </c>
      <c r="B35" s="160" t="s">
        <v>234</v>
      </c>
      <c r="C35" s="101" t="s">
        <v>164</v>
      </c>
      <c r="D35" s="101">
        <v>68</v>
      </c>
      <c r="E35" s="106" t="s">
        <v>172</v>
      </c>
      <c r="F35" s="106" t="s">
        <v>170</v>
      </c>
      <c r="G35" s="106">
        <v>7</v>
      </c>
      <c r="H35" s="230">
        <v>0.11</v>
      </c>
      <c r="I35" s="168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0</v>
      </c>
      <c r="T35" s="238">
        <v>0</v>
      </c>
      <c r="U35" s="169">
        <v>18</v>
      </c>
      <c r="V35" s="175">
        <v>0</v>
      </c>
      <c r="W35" s="156">
        <v>0</v>
      </c>
      <c r="X35" s="156">
        <v>0</v>
      </c>
      <c r="Y35" s="156">
        <v>0</v>
      </c>
      <c r="Z35" s="156">
        <v>0</v>
      </c>
      <c r="AA35" s="197">
        <v>0</v>
      </c>
      <c r="AB35" s="193">
        <v>0</v>
      </c>
      <c r="AC35" s="156">
        <v>0</v>
      </c>
      <c r="AD35" s="156">
        <v>0</v>
      </c>
      <c r="AE35" s="156">
        <v>0</v>
      </c>
      <c r="AF35" s="165">
        <v>0</v>
      </c>
      <c r="AG35" s="197">
        <v>0</v>
      </c>
      <c r="AH35" s="122"/>
      <c r="AI35" s="96"/>
      <c r="AJ35" s="96"/>
      <c r="AK35" s="96"/>
    </row>
    <row r="36" spans="1:37" s="96" customFormat="1" ht="19.5" customHeight="1" x14ac:dyDescent="0.25">
      <c r="A36" s="127">
        <v>20</v>
      </c>
      <c r="B36" s="159" t="s">
        <v>188</v>
      </c>
      <c r="C36" s="101" t="s">
        <v>165</v>
      </c>
      <c r="D36" s="102">
        <v>60</v>
      </c>
      <c r="E36" s="103" t="s">
        <v>171</v>
      </c>
      <c r="F36" s="101" t="s">
        <v>170</v>
      </c>
      <c r="G36" s="101">
        <v>7</v>
      </c>
      <c r="H36" s="230">
        <v>0.27</v>
      </c>
      <c r="I36" s="168">
        <v>0</v>
      </c>
      <c r="J36" s="229">
        <v>0</v>
      </c>
      <c r="K36" s="229">
        <v>0</v>
      </c>
      <c r="L36" s="229">
        <v>0</v>
      </c>
      <c r="M36" s="229">
        <v>0</v>
      </c>
      <c r="N36" s="229">
        <v>0</v>
      </c>
      <c r="O36" s="229">
        <v>0</v>
      </c>
      <c r="P36" s="229">
        <v>0</v>
      </c>
      <c r="Q36" s="229">
        <v>0</v>
      </c>
      <c r="R36" s="229">
        <v>0</v>
      </c>
      <c r="S36" s="229">
        <v>0</v>
      </c>
      <c r="T36" s="240">
        <v>0</v>
      </c>
      <c r="U36" s="169">
        <v>20</v>
      </c>
      <c r="V36" s="175">
        <v>2</v>
      </c>
      <c r="W36" s="156">
        <v>0</v>
      </c>
      <c r="X36" s="156">
        <v>0</v>
      </c>
      <c r="Y36" s="156">
        <v>0</v>
      </c>
      <c r="Z36" s="156">
        <v>0</v>
      </c>
      <c r="AA36" s="197">
        <v>2</v>
      </c>
      <c r="AB36" s="193">
        <v>2</v>
      </c>
      <c r="AC36" s="156">
        <v>0</v>
      </c>
      <c r="AD36" s="156">
        <v>0</v>
      </c>
      <c r="AE36" s="156">
        <v>0</v>
      </c>
      <c r="AF36" s="165">
        <v>0</v>
      </c>
      <c r="AG36" s="197">
        <v>2</v>
      </c>
      <c r="AH36" s="125"/>
    </row>
    <row r="37" spans="1:37" s="96" customFormat="1" ht="34.5" customHeight="1" x14ac:dyDescent="0.25">
      <c r="A37" s="127">
        <v>21</v>
      </c>
      <c r="B37" s="160" t="s">
        <v>238</v>
      </c>
      <c r="C37" s="101" t="s">
        <v>165</v>
      </c>
      <c r="D37" s="102">
        <v>60</v>
      </c>
      <c r="E37" s="103" t="s">
        <v>171</v>
      </c>
      <c r="F37" s="101" t="s">
        <v>170</v>
      </c>
      <c r="G37" s="101">
        <v>7</v>
      </c>
      <c r="H37" s="230">
        <v>0.22</v>
      </c>
      <c r="I37" s="168">
        <v>0</v>
      </c>
      <c r="J37" s="229">
        <v>0</v>
      </c>
      <c r="K37" s="229">
        <v>0</v>
      </c>
      <c r="L37" s="229">
        <v>0</v>
      </c>
      <c r="M37" s="229">
        <v>0</v>
      </c>
      <c r="N37" s="229">
        <v>0</v>
      </c>
      <c r="O37" s="229">
        <v>0</v>
      </c>
      <c r="P37" s="229">
        <v>0</v>
      </c>
      <c r="Q37" s="229">
        <v>0</v>
      </c>
      <c r="R37" s="229">
        <v>0</v>
      </c>
      <c r="S37" s="229">
        <v>0</v>
      </c>
      <c r="T37" s="240">
        <v>0</v>
      </c>
      <c r="U37" s="99">
        <v>16</v>
      </c>
      <c r="V37" s="175">
        <v>0</v>
      </c>
      <c r="W37" s="156">
        <v>0</v>
      </c>
      <c r="X37" s="156">
        <v>0</v>
      </c>
      <c r="Y37" s="156">
        <v>0</v>
      </c>
      <c r="Z37" s="156">
        <v>0</v>
      </c>
      <c r="AA37" s="197">
        <v>0</v>
      </c>
      <c r="AB37" s="193">
        <v>0</v>
      </c>
      <c r="AC37" s="156">
        <v>0</v>
      </c>
      <c r="AD37" s="156">
        <v>0</v>
      </c>
      <c r="AE37" s="156">
        <v>0</v>
      </c>
      <c r="AF37" s="165">
        <v>0</v>
      </c>
      <c r="AG37" s="200">
        <v>0</v>
      </c>
      <c r="AH37" s="113"/>
    </row>
    <row r="38" spans="1:37" s="96" customFormat="1" ht="66.75" customHeight="1" x14ac:dyDescent="0.25">
      <c r="A38" s="127">
        <v>22</v>
      </c>
      <c r="B38" s="160" t="s">
        <v>189</v>
      </c>
      <c r="C38" s="101" t="s">
        <v>165</v>
      </c>
      <c r="D38" s="102">
        <v>60</v>
      </c>
      <c r="E38" s="103" t="s">
        <v>171</v>
      </c>
      <c r="F38" s="101" t="s">
        <v>170</v>
      </c>
      <c r="G38" s="101">
        <v>7</v>
      </c>
      <c r="H38" s="230">
        <v>0.33</v>
      </c>
      <c r="I38" s="168">
        <v>0</v>
      </c>
      <c r="J38" s="229">
        <v>0</v>
      </c>
      <c r="K38" s="229">
        <v>0</v>
      </c>
      <c r="L38" s="229">
        <v>0</v>
      </c>
      <c r="M38" s="229">
        <v>0</v>
      </c>
      <c r="N38" s="229">
        <v>0</v>
      </c>
      <c r="O38" s="229">
        <v>0</v>
      </c>
      <c r="P38" s="229">
        <v>0</v>
      </c>
      <c r="Q38" s="229">
        <v>0</v>
      </c>
      <c r="R38" s="229">
        <v>0</v>
      </c>
      <c r="S38" s="229">
        <v>0</v>
      </c>
      <c r="T38" s="240">
        <v>0</v>
      </c>
      <c r="U38" s="99">
        <v>6</v>
      </c>
      <c r="V38" s="205">
        <v>0</v>
      </c>
      <c r="W38" s="161">
        <v>4</v>
      </c>
      <c r="X38" s="161">
        <v>0</v>
      </c>
      <c r="Y38" s="161">
        <v>3</v>
      </c>
      <c r="Z38" s="161">
        <v>2</v>
      </c>
      <c r="AA38" s="201">
        <v>9</v>
      </c>
      <c r="AB38" s="212">
        <v>0</v>
      </c>
      <c r="AC38" s="207">
        <v>2</v>
      </c>
      <c r="AD38" s="207">
        <v>0</v>
      </c>
      <c r="AE38" s="207">
        <v>3</v>
      </c>
      <c r="AF38" s="207">
        <v>2</v>
      </c>
      <c r="AG38" s="207">
        <v>7</v>
      </c>
      <c r="AH38" s="113"/>
    </row>
    <row r="39" spans="1:37" s="96" customFormat="1" ht="18" customHeight="1" x14ac:dyDescent="0.25">
      <c r="A39" s="127">
        <v>23</v>
      </c>
      <c r="B39" s="160" t="s">
        <v>236</v>
      </c>
      <c r="C39" s="101" t="s">
        <v>147</v>
      </c>
      <c r="D39" s="102">
        <v>23</v>
      </c>
      <c r="E39" s="103" t="s">
        <v>171</v>
      </c>
      <c r="F39" s="199" t="s">
        <v>431</v>
      </c>
      <c r="G39" s="102">
        <v>2</v>
      </c>
      <c r="H39" s="230">
        <v>0.22</v>
      </c>
      <c r="I39" s="168">
        <v>0</v>
      </c>
      <c r="J39" s="229">
        <v>0</v>
      </c>
      <c r="K39" s="229">
        <v>0</v>
      </c>
      <c r="L39" s="229">
        <v>0</v>
      </c>
      <c r="M39" s="229">
        <v>1</v>
      </c>
      <c r="N39" s="229">
        <v>0</v>
      </c>
      <c r="O39" s="229">
        <v>0</v>
      </c>
      <c r="P39" s="229">
        <v>0</v>
      </c>
      <c r="Q39" s="229">
        <v>0</v>
      </c>
      <c r="R39" s="229">
        <v>1</v>
      </c>
      <c r="S39" s="229">
        <v>0</v>
      </c>
      <c r="T39" s="240">
        <v>1</v>
      </c>
      <c r="U39" s="99">
        <v>2</v>
      </c>
      <c r="V39" s="205">
        <v>0</v>
      </c>
      <c r="W39" s="161">
        <v>3</v>
      </c>
      <c r="X39" s="161">
        <v>0</v>
      </c>
      <c r="Y39" s="161">
        <v>0</v>
      </c>
      <c r="Z39" s="161">
        <v>0</v>
      </c>
      <c r="AA39" s="201">
        <v>3</v>
      </c>
      <c r="AB39" s="212">
        <v>0</v>
      </c>
      <c r="AC39" s="207">
        <v>0</v>
      </c>
      <c r="AD39" s="207">
        <v>0</v>
      </c>
      <c r="AE39" s="207">
        <v>0</v>
      </c>
      <c r="AF39" s="207">
        <v>0</v>
      </c>
      <c r="AG39" s="207">
        <v>0</v>
      </c>
      <c r="AH39" s="113"/>
    </row>
    <row r="40" spans="1:37" s="96" customFormat="1" ht="18.75" customHeight="1" x14ac:dyDescent="0.25">
      <c r="A40" s="127">
        <v>24</v>
      </c>
      <c r="B40" s="160" t="s">
        <v>237</v>
      </c>
      <c r="C40" s="101" t="s">
        <v>147</v>
      </c>
      <c r="D40" s="102">
        <v>23</v>
      </c>
      <c r="E40" s="103" t="s">
        <v>171</v>
      </c>
      <c r="F40" s="199" t="s">
        <v>431</v>
      </c>
      <c r="G40" s="102">
        <v>2</v>
      </c>
      <c r="H40" s="230">
        <v>0.22</v>
      </c>
      <c r="I40" s="168">
        <v>0</v>
      </c>
      <c r="J40" s="229">
        <v>0</v>
      </c>
      <c r="K40" s="229">
        <v>0</v>
      </c>
      <c r="L40" s="229">
        <v>0</v>
      </c>
      <c r="M40" s="229">
        <v>1</v>
      </c>
      <c r="N40" s="229">
        <v>0</v>
      </c>
      <c r="O40" s="229">
        <v>0</v>
      </c>
      <c r="P40" s="229">
        <v>0</v>
      </c>
      <c r="Q40" s="229">
        <v>0</v>
      </c>
      <c r="R40" s="229">
        <v>1</v>
      </c>
      <c r="S40" s="229">
        <v>0</v>
      </c>
      <c r="T40" s="56">
        <v>1</v>
      </c>
      <c r="U40" s="126">
        <v>2</v>
      </c>
      <c r="V40" s="206">
        <v>0</v>
      </c>
      <c r="W40" s="161">
        <v>0</v>
      </c>
      <c r="X40" s="161">
        <v>0</v>
      </c>
      <c r="Y40" s="161">
        <v>0</v>
      </c>
      <c r="Z40" s="161">
        <v>0</v>
      </c>
      <c r="AA40" s="201">
        <v>0</v>
      </c>
      <c r="AB40" s="212">
        <v>0</v>
      </c>
      <c r="AC40" s="207">
        <v>0</v>
      </c>
      <c r="AD40" s="207">
        <v>0</v>
      </c>
      <c r="AE40" s="207">
        <v>0</v>
      </c>
      <c r="AF40" s="207">
        <v>0</v>
      </c>
      <c r="AG40" s="207">
        <v>0</v>
      </c>
      <c r="AH40" s="113"/>
    </row>
    <row r="41" spans="1:37" s="96" customFormat="1" ht="15.75" x14ac:dyDescent="0.25">
      <c r="A41" s="127">
        <v>25</v>
      </c>
      <c r="B41" s="159" t="s">
        <v>190</v>
      </c>
      <c r="C41" s="101" t="s">
        <v>162</v>
      </c>
      <c r="D41" s="102">
        <v>34</v>
      </c>
      <c r="E41" s="104" t="s">
        <v>172</v>
      </c>
      <c r="F41" s="104" t="s">
        <v>429</v>
      </c>
      <c r="G41" s="104">
        <v>13</v>
      </c>
      <c r="H41" s="161">
        <v>0</v>
      </c>
      <c r="I41" s="231">
        <v>0.05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56">
        <v>0</v>
      </c>
      <c r="U41" s="126">
        <v>142</v>
      </c>
      <c r="V41" s="206">
        <v>0</v>
      </c>
      <c r="W41" s="161">
        <v>0</v>
      </c>
      <c r="X41" s="161">
        <v>0</v>
      </c>
      <c r="Y41" s="161">
        <v>4</v>
      </c>
      <c r="Z41" s="161">
        <v>0</v>
      </c>
      <c r="AA41" s="201">
        <v>4</v>
      </c>
      <c r="AB41" s="212">
        <v>0</v>
      </c>
      <c r="AC41" s="207">
        <v>0</v>
      </c>
      <c r="AD41" s="207">
        <v>0</v>
      </c>
      <c r="AE41" s="207">
        <v>4</v>
      </c>
      <c r="AF41" s="207">
        <v>0</v>
      </c>
      <c r="AG41" s="207">
        <v>4</v>
      </c>
      <c r="AH41" s="113"/>
    </row>
    <row r="42" spans="1:37" ht="16.5" thickBot="1" x14ac:dyDescent="0.3">
      <c r="A42" s="110"/>
      <c r="B42" s="110"/>
      <c r="C42" s="111"/>
      <c r="D42" s="111"/>
      <c r="E42" s="110"/>
      <c r="F42" s="110"/>
      <c r="G42" s="110"/>
      <c r="H42" s="232">
        <f>SUM(H17:H41)</f>
        <v>6.2</v>
      </c>
      <c r="I42" s="232">
        <f>SUM(I17:I41)</f>
        <v>0.05</v>
      </c>
      <c r="J42" s="67">
        <f t="shared" ref="J42:AH42" si="0">SUM(J17:J39)</f>
        <v>1</v>
      </c>
      <c r="K42" s="61">
        <f t="shared" si="0"/>
        <v>0</v>
      </c>
      <c r="L42" s="61">
        <f t="shared" si="0"/>
        <v>0</v>
      </c>
      <c r="M42" s="61">
        <f>SUM(M17:M41)</f>
        <v>14</v>
      </c>
      <c r="N42" s="68">
        <f t="shared" si="0"/>
        <v>3</v>
      </c>
      <c r="O42" s="63">
        <f t="shared" si="0"/>
        <v>0</v>
      </c>
      <c r="P42" s="61">
        <f t="shared" si="0"/>
        <v>0</v>
      </c>
      <c r="Q42" s="61">
        <f t="shared" si="0"/>
        <v>0</v>
      </c>
      <c r="R42" s="61">
        <f>SUM(R17:R41)</f>
        <v>14</v>
      </c>
      <c r="S42" s="116">
        <f t="shared" si="0"/>
        <v>3</v>
      </c>
      <c r="T42" s="225">
        <f>SUM(T17:T41)</f>
        <v>17</v>
      </c>
      <c r="U42" s="13">
        <f>SUM(U17:U41)</f>
        <v>693</v>
      </c>
      <c r="V42" s="228">
        <f>SUM(V17:V41)</f>
        <v>125</v>
      </c>
      <c r="W42" s="214">
        <f>SUM(W17:W41)</f>
        <v>27</v>
      </c>
      <c r="X42" s="214">
        <f>SUM(X18:X41)</f>
        <v>0</v>
      </c>
      <c r="Y42" s="214">
        <f t="shared" ref="Y42:AG42" si="1">SUM(Y17:Y41)</f>
        <v>98</v>
      </c>
      <c r="Z42" s="214">
        <f t="shared" si="1"/>
        <v>60</v>
      </c>
      <c r="AA42" s="215">
        <f t="shared" si="1"/>
        <v>310</v>
      </c>
      <c r="AB42" s="216">
        <f t="shared" si="1"/>
        <v>80</v>
      </c>
      <c r="AC42" s="217">
        <f t="shared" si="1"/>
        <v>6</v>
      </c>
      <c r="AD42" s="217">
        <f t="shared" si="1"/>
        <v>0</v>
      </c>
      <c r="AE42" s="217">
        <f t="shared" si="1"/>
        <v>59</v>
      </c>
      <c r="AF42" s="218">
        <f t="shared" si="1"/>
        <v>60</v>
      </c>
      <c r="AG42" s="219">
        <f t="shared" si="1"/>
        <v>205</v>
      </c>
      <c r="AH42" s="113">
        <f t="shared" si="0"/>
        <v>0</v>
      </c>
    </row>
  </sheetData>
  <mergeCells count="28">
    <mergeCell ref="A15:A16"/>
    <mergeCell ref="AG15:AG16"/>
    <mergeCell ref="D4:AH5"/>
    <mergeCell ref="O15:S15"/>
    <mergeCell ref="J15:N15"/>
    <mergeCell ref="A12:C13"/>
    <mergeCell ref="D12:AH13"/>
    <mergeCell ref="AH15:AH16"/>
    <mergeCell ref="B15:B16"/>
    <mergeCell ref="AA15:AA16"/>
    <mergeCell ref="D15:D16"/>
    <mergeCell ref="C15:C16"/>
    <mergeCell ref="V15:Z15"/>
    <mergeCell ref="U15:U16"/>
    <mergeCell ref="AB15:AF15"/>
    <mergeCell ref="T15:T16"/>
    <mergeCell ref="A1:AH1"/>
    <mergeCell ref="J2:S2"/>
    <mergeCell ref="A4:C4"/>
    <mergeCell ref="A7:C7"/>
    <mergeCell ref="A9:C9"/>
    <mergeCell ref="D9:AH10"/>
    <mergeCell ref="D7:AH7"/>
    <mergeCell ref="H15:H16"/>
    <mergeCell ref="I15:I16"/>
    <mergeCell ref="G15:G16"/>
    <mergeCell ref="F15:F16"/>
    <mergeCell ref="E15:E16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A25" zoomScale="90" zoomScaleNormal="90" workbookViewId="0">
      <pane xSplit="2" topLeftCell="C1" activePane="topRight" state="frozen"/>
      <selection activeCell="A40" sqref="A40"/>
      <selection pane="topRight" activeCell="Y16" sqref="Y16:Y41"/>
    </sheetView>
  </sheetViews>
  <sheetFormatPr defaultRowHeight="15" x14ac:dyDescent="0.25"/>
  <cols>
    <col min="2" max="2" width="40.5703125" customWidth="1"/>
    <col min="3" max="4" width="6.7109375" customWidth="1"/>
    <col min="5" max="5" width="6.5703125" customWidth="1"/>
    <col min="6" max="6" width="6.7109375" customWidth="1"/>
    <col min="7" max="7" width="5.85546875" hidden="1" customWidth="1"/>
    <col min="8" max="8" width="0.28515625" hidden="1" customWidth="1"/>
    <col min="9" max="9" width="6.5703125" customWidth="1"/>
    <col min="10" max="10" width="6.7109375" customWidth="1"/>
    <col min="11" max="11" width="6.5703125" customWidth="1"/>
    <col min="12" max="12" width="7.7109375" customWidth="1"/>
    <col min="13" max="14" width="6.7109375" customWidth="1"/>
    <col min="15" max="15" width="6.85546875" customWidth="1"/>
    <col min="16" max="18" width="6.7109375" customWidth="1"/>
    <col min="19" max="19" width="6.85546875" customWidth="1"/>
    <col min="20" max="20" width="7.7109375" customWidth="1"/>
    <col min="21" max="23" width="6.7109375" customWidth="1"/>
    <col min="24" max="24" width="7.7109375" customWidth="1"/>
    <col min="25" max="25" width="9.28515625" customWidth="1"/>
    <col min="26" max="26" width="7.5703125" customWidth="1"/>
    <col min="27" max="29" width="6.7109375" customWidth="1"/>
    <col min="30" max="30" width="6.5703125" customWidth="1"/>
    <col min="31" max="31" width="6.85546875" customWidth="1"/>
  </cols>
  <sheetData>
    <row r="1" spans="1:32" s="6" customFormat="1" ht="12.75" x14ac:dyDescent="0.2">
      <c r="I1" s="250" t="s">
        <v>64</v>
      </c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</row>
    <row r="2" spans="1:32" s="6" customFormat="1" ht="15" customHeight="1" x14ac:dyDescent="0.2">
      <c r="I2" s="14"/>
      <c r="J2" s="14"/>
      <c r="K2" s="14"/>
      <c r="L2" s="14"/>
      <c r="M2" s="14"/>
      <c r="N2" s="14"/>
      <c r="O2" s="14"/>
      <c r="P2" s="14"/>
      <c r="Q2" s="250" t="s">
        <v>239</v>
      </c>
      <c r="R2" s="250"/>
      <c r="S2" s="250"/>
      <c r="T2" s="250"/>
      <c r="U2" s="250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2" s="6" customFormat="1" ht="15" customHeight="1" x14ac:dyDescent="0.2"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2" s="6" customFormat="1" ht="15" customHeight="1" x14ac:dyDescent="0.2">
      <c r="A4" s="323" t="s">
        <v>65</v>
      </c>
      <c r="B4" s="323"/>
      <c r="C4" s="273" t="s">
        <v>150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</row>
    <row r="5" spans="1:32" s="6" customFormat="1" ht="15" customHeight="1" x14ac:dyDescent="0.2">
      <c r="A5" s="7"/>
      <c r="B5" s="7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2" s="6" customFormat="1" ht="15" customHeight="1" x14ac:dyDescent="0.2">
      <c r="A6" s="323" t="s">
        <v>66</v>
      </c>
      <c r="B6" s="323"/>
      <c r="C6" s="273" t="s">
        <v>142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</row>
    <row r="7" spans="1:32" s="6" customFormat="1" ht="15" customHeight="1" x14ac:dyDescent="0.2">
      <c r="A7" s="7"/>
      <c r="B7" s="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2" s="6" customFormat="1" ht="15" customHeight="1" x14ac:dyDescent="0.2">
      <c r="A8" s="323" t="s">
        <v>67</v>
      </c>
      <c r="B8" s="323"/>
      <c r="C8" s="266" t="s">
        <v>121</v>
      </c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</row>
    <row r="9" spans="1:32" s="6" customFormat="1" ht="15" customHeight="1" x14ac:dyDescent="0.2">
      <c r="A9" s="16"/>
      <c r="B9" s="16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</row>
    <row r="10" spans="1:32" s="6" customFormat="1" ht="15" customHeight="1" x14ac:dyDescent="0.2">
      <c r="A10" s="1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2" s="6" customFormat="1" ht="15" customHeight="1" x14ac:dyDescent="0.2">
      <c r="A11" s="270" t="s">
        <v>68</v>
      </c>
      <c r="B11" s="270"/>
      <c r="C11" s="266" t="s">
        <v>118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</row>
    <row r="12" spans="1:32" s="6" customFormat="1" ht="15" customHeight="1" x14ac:dyDescent="0.2">
      <c r="A12" s="270"/>
      <c r="B12" s="270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</row>
    <row r="13" spans="1:32" s="6" customFormat="1" ht="12.75" x14ac:dyDescent="0.2"/>
    <row r="14" spans="1:32" s="6" customFormat="1" ht="52.5" customHeight="1" x14ac:dyDescent="0.2">
      <c r="A14" s="325" t="s">
        <v>18</v>
      </c>
      <c r="B14" s="325" t="s">
        <v>43</v>
      </c>
      <c r="C14" s="325" t="s">
        <v>5</v>
      </c>
      <c r="D14" s="325"/>
      <c r="E14" s="325"/>
      <c r="F14" s="325"/>
      <c r="G14" s="325"/>
      <c r="H14" s="325"/>
      <c r="I14" s="325"/>
      <c r="J14" s="325"/>
      <c r="K14" s="325"/>
      <c r="L14" s="326" t="s">
        <v>59</v>
      </c>
      <c r="M14" s="325" t="s">
        <v>60</v>
      </c>
      <c r="N14" s="325"/>
      <c r="O14" s="325"/>
      <c r="P14" s="325"/>
      <c r="Q14" s="325"/>
      <c r="R14" s="325"/>
      <c r="S14" s="325"/>
      <c r="T14" s="327" t="s">
        <v>61</v>
      </c>
      <c r="U14" s="325" t="s">
        <v>58</v>
      </c>
      <c r="V14" s="325"/>
      <c r="W14" s="325"/>
      <c r="X14" s="327" t="s">
        <v>62</v>
      </c>
      <c r="Y14" s="327" t="s">
        <v>63</v>
      </c>
      <c r="Z14" s="324" t="s">
        <v>49</v>
      </c>
      <c r="AA14" s="324"/>
      <c r="AB14" s="324"/>
      <c r="AC14" s="324"/>
      <c r="AD14" s="324"/>
      <c r="AE14" s="324"/>
    </row>
    <row r="15" spans="1:32" s="6" customFormat="1" ht="108.75" customHeight="1" x14ac:dyDescent="0.2">
      <c r="A15" s="325"/>
      <c r="B15" s="325"/>
      <c r="C15" s="8" t="s">
        <v>44</v>
      </c>
      <c r="D15" s="8" t="s">
        <v>45</v>
      </c>
      <c r="E15" s="8" t="s">
        <v>46</v>
      </c>
      <c r="F15" s="8" t="s">
        <v>48</v>
      </c>
      <c r="G15" s="8"/>
      <c r="H15" s="8"/>
      <c r="I15" s="8" t="s">
        <v>47</v>
      </c>
      <c r="J15" s="8" t="s">
        <v>56</v>
      </c>
      <c r="K15" s="8" t="s">
        <v>57</v>
      </c>
      <c r="L15" s="326"/>
      <c r="M15" s="8" t="s">
        <v>44</v>
      </c>
      <c r="N15" s="8" t="s">
        <v>45</v>
      </c>
      <c r="O15" s="8" t="s">
        <v>46</v>
      </c>
      <c r="P15" s="8" t="s">
        <v>48</v>
      </c>
      <c r="Q15" s="8" t="s">
        <v>47</v>
      </c>
      <c r="R15" s="8" t="s">
        <v>56</v>
      </c>
      <c r="S15" s="8" t="s">
        <v>57</v>
      </c>
      <c r="T15" s="327"/>
      <c r="U15" s="8" t="s">
        <v>44</v>
      </c>
      <c r="V15" s="8" t="s">
        <v>45</v>
      </c>
      <c r="W15" s="8" t="s">
        <v>46</v>
      </c>
      <c r="X15" s="327"/>
      <c r="Y15" s="327"/>
      <c r="Z15" s="8" t="s">
        <v>50</v>
      </c>
      <c r="AA15" s="8" t="s">
        <v>55</v>
      </c>
      <c r="AB15" s="8" t="s">
        <v>51</v>
      </c>
      <c r="AC15" s="8" t="s">
        <v>52</v>
      </c>
      <c r="AD15" s="8" t="s">
        <v>53</v>
      </c>
      <c r="AE15" s="8" t="s">
        <v>54</v>
      </c>
    </row>
    <row r="16" spans="1:32" s="6" customFormat="1" x14ac:dyDescent="0.2">
      <c r="A16" s="9">
        <v>1</v>
      </c>
      <c r="B16" s="108" t="s">
        <v>174</v>
      </c>
      <c r="C16" s="9">
        <v>144</v>
      </c>
      <c r="D16" s="9">
        <v>216</v>
      </c>
      <c r="E16" s="9">
        <v>216</v>
      </c>
      <c r="F16" s="9">
        <v>0</v>
      </c>
      <c r="G16" s="9"/>
      <c r="H16" s="9"/>
      <c r="I16" s="9">
        <v>0</v>
      </c>
      <c r="J16" s="9">
        <v>0</v>
      </c>
      <c r="K16" s="9">
        <v>0</v>
      </c>
      <c r="L16" s="60">
        <v>576</v>
      </c>
      <c r="M16" s="9">
        <v>12</v>
      </c>
      <c r="N16" s="9">
        <v>10</v>
      </c>
      <c r="O16" s="9">
        <v>10</v>
      </c>
      <c r="P16" s="9">
        <v>0</v>
      </c>
      <c r="Q16" s="9">
        <v>0</v>
      </c>
      <c r="R16" s="9">
        <v>0</v>
      </c>
      <c r="S16" s="9">
        <v>0</v>
      </c>
      <c r="T16" s="10">
        <f t="shared" ref="T16:T40" si="0">SUM(M16:S16)</f>
        <v>32</v>
      </c>
      <c r="U16" s="9">
        <v>0</v>
      </c>
      <c r="V16" s="9">
        <v>0</v>
      </c>
      <c r="W16" s="9">
        <v>0</v>
      </c>
      <c r="X16" s="10">
        <f t="shared" ref="X16:X36" si="1">SUM(U16:W16)</f>
        <v>0</v>
      </c>
      <c r="Y16" s="51">
        <v>32</v>
      </c>
      <c r="Z16" s="11">
        <v>0</v>
      </c>
      <c r="AA16" s="11">
        <v>0</v>
      </c>
      <c r="AB16" s="51">
        <v>33</v>
      </c>
      <c r="AC16" s="11">
        <v>0</v>
      </c>
      <c r="AD16" s="11">
        <v>0</v>
      </c>
      <c r="AE16" s="11">
        <v>0</v>
      </c>
      <c r="AF16" s="12"/>
    </row>
    <row r="17" spans="1:32" s="6" customFormat="1" ht="30" x14ac:dyDescent="0.2">
      <c r="A17" s="141">
        <v>2</v>
      </c>
      <c r="B17" s="108" t="s">
        <v>175</v>
      </c>
      <c r="C17" s="141">
        <v>72</v>
      </c>
      <c r="D17" s="141">
        <v>0</v>
      </c>
      <c r="E17" s="141">
        <v>0</v>
      </c>
      <c r="F17" s="141">
        <v>0</v>
      </c>
      <c r="G17" s="141"/>
      <c r="H17" s="141"/>
      <c r="I17" s="141">
        <v>0</v>
      </c>
      <c r="J17" s="141">
        <v>0</v>
      </c>
      <c r="K17" s="141">
        <v>0</v>
      </c>
      <c r="L17" s="60">
        <v>72</v>
      </c>
      <c r="M17" s="141">
        <v>4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0">
        <f t="shared" si="0"/>
        <v>4</v>
      </c>
      <c r="U17" s="141">
        <v>0</v>
      </c>
      <c r="V17" s="141">
        <v>0</v>
      </c>
      <c r="W17" s="141">
        <v>0</v>
      </c>
      <c r="X17" s="10">
        <v>0</v>
      </c>
      <c r="Y17" s="51">
        <v>4</v>
      </c>
      <c r="Z17" s="11">
        <v>0</v>
      </c>
      <c r="AA17" s="11">
        <v>0</v>
      </c>
      <c r="AB17" s="51">
        <v>4</v>
      </c>
      <c r="AC17" s="11">
        <v>0</v>
      </c>
      <c r="AD17" s="11">
        <v>0</v>
      </c>
      <c r="AE17" s="11">
        <v>0</v>
      </c>
      <c r="AF17" s="12"/>
    </row>
    <row r="18" spans="1:32" s="6" customFormat="1" x14ac:dyDescent="0.2">
      <c r="A18" s="141">
        <v>3</v>
      </c>
      <c r="B18" s="108" t="s">
        <v>201</v>
      </c>
      <c r="C18" s="141">
        <v>72</v>
      </c>
      <c r="D18" s="141">
        <v>0</v>
      </c>
      <c r="E18" s="141">
        <v>0</v>
      </c>
      <c r="F18" s="141">
        <v>0</v>
      </c>
      <c r="G18" s="141"/>
      <c r="H18" s="141"/>
      <c r="I18" s="141">
        <v>0</v>
      </c>
      <c r="J18" s="141">
        <v>0</v>
      </c>
      <c r="K18" s="141">
        <v>0</v>
      </c>
      <c r="L18" s="60">
        <v>72</v>
      </c>
      <c r="M18" s="141">
        <v>12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0">
        <f t="shared" si="0"/>
        <v>12</v>
      </c>
      <c r="U18" s="141">
        <v>0</v>
      </c>
      <c r="V18" s="141">
        <v>0</v>
      </c>
      <c r="W18" s="141">
        <v>0</v>
      </c>
      <c r="X18" s="10">
        <f>SUM(U18:W18)</f>
        <v>0</v>
      </c>
      <c r="Y18" s="51">
        <v>12</v>
      </c>
      <c r="Z18" s="11">
        <v>0</v>
      </c>
      <c r="AA18" s="11">
        <v>0</v>
      </c>
      <c r="AB18" s="51">
        <v>12</v>
      </c>
      <c r="AC18" s="11">
        <v>0</v>
      </c>
      <c r="AD18" s="11">
        <v>0</v>
      </c>
      <c r="AE18" s="11">
        <v>0</v>
      </c>
      <c r="AF18" s="12"/>
    </row>
    <row r="19" spans="1:32" s="6" customFormat="1" x14ac:dyDescent="0.2">
      <c r="A19" s="141">
        <v>4</v>
      </c>
      <c r="B19" s="108" t="s">
        <v>225</v>
      </c>
      <c r="C19" s="141">
        <v>144</v>
      </c>
      <c r="D19" s="141">
        <v>0</v>
      </c>
      <c r="E19" s="141">
        <v>0</v>
      </c>
      <c r="F19" s="141">
        <v>0</v>
      </c>
      <c r="G19" s="141"/>
      <c r="H19" s="141"/>
      <c r="I19" s="141">
        <v>0</v>
      </c>
      <c r="J19" s="141">
        <v>0</v>
      </c>
      <c r="K19" s="141">
        <v>0</v>
      </c>
      <c r="L19" s="60">
        <v>144</v>
      </c>
      <c r="M19" s="141">
        <v>10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0">
        <f t="shared" si="0"/>
        <v>10</v>
      </c>
      <c r="U19" s="141">
        <v>0</v>
      </c>
      <c r="V19" s="141">
        <v>0</v>
      </c>
      <c r="W19" s="141">
        <v>0</v>
      </c>
      <c r="X19" s="10">
        <f>SUM(U19:W19)</f>
        <v>0</v>
      </c>
      <c r="Y19" s="51">
        <v>10</v>
      </c>
      <c r="Z19" s="11">
        <v>0</v>
      </c>
      <c r="AA19" s="11">
        <v>0</v>
      </c>
      <c r="AB19" s="51">
        <v>10</v>
      </c>
      <c r="AC19" s="11">
        <v>0</v>
      </c>
      <c r="AD19" s="11">
        <v>0</v>
      </c>
      <c r="AE19" s="11">
        <v>0</v>
      </c>
      <c r="AF19" s="12"/>
    </row>
    <row r="20" spans="1:32" s="6" customFormat="1" ht="14.25" customHeight="1" x14ac:dyDescent="0.2">
      <c r="A20" s="141">
        <v>5</v>
      </c>
      <c r="B20" s="159" t="s">
        <v>178</v>
      </c>
      <c r="C20" s="141">
        <v>216</v>
      </c>
      <c r="D20" s="141">
        <v>216</v>
      </c>
      <c r="E20" s="141">
        <v>0</v>
      </c>
      <c r="F20" s="141">
        <v>0</v>
      </c>
      <c r="G20" s="141"/>
      <c r="H20" s="141"/>
      <c r="I20" s="141">
        <v>0</v>
      </c>
      <c r="J20" s="141">
        <v>0</v>
      </c>
      <c r="K20" s="141">
        <v>0</v>
      </c>
      <c r="L20" s="60">
        <v>432</v>
      </c>
      <c r="M20" s="141">
        <v>15</v>
      </c>
      <c r="N20" s="141">
        <v>15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0">
        <f t="shared" si="0"/>
        <v>30</v>
      </c>
      <c r="U20" s="141">
        <v>0</v>
      </c>
      <c r="V20" s="141">
        <v>0</v>
      </c>
      <c r="W20" s="141">
        <v>0</v>
      </c>
      <c r="X20" s="10">
        <f>SUM(U20:W20)</f>
        <v>0</v>
      </c>
      <c r="Y20" s="51">
        <v>30</v>
      </c>
      <c r="Z20" s="11">
        <v>0</v>
      </c>
      <c r="AA20" s="11">
        <v>0</v>
      </c>
      <c r="AB20" s="51">
        <v>30</v>
      </c>
      <c r="AC20" s="11">
        <v>0</v>
      </c>
      <c r="AD20" s="11">
        <v>0</v>
      </c>
      <c r="AE20" s="11">
        <v>0</v>
      </c>
      <c r="AF20" s="12"/>
    </row>
    <row r="21" spans="1:32" s="6" customFormat="1" ht="15.75" x14ac:dyDescent="0.2">
      <c r="A21" s="141">
        <v>6</v>
      </c>
      <c r="B21" s="159" t="s">
        <v>151</v>
      </c>
      <c r="C21" s="141">
        <v>144</v>
      </c>
      <c r="D21" s="141">
        <v>216</v>
      </c>
      <c r="E21" s="141">
        <v>0</v>
      </c>
      <c r="F21" s="141">
        <v>0</v>
      </c>
      <c r="G21" s="141"/>
      <c r="H21" s="141"/>
      <c r="I21" s="141">
        <v>0</v>
      </c>
      <c r="J21" s="141">
        <v>0</v>
      </c>
      <c r="K21" s="141">
        <v>0</v>
      </c>
      <c r="L21" s="60">
        <v>360</v>
      </c>
      <c r="M21" s="141">
        <v>10</v>
      </c>
      <c r="N21" s="141">
        <v>11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0">
        <f t="shared" si="0"/>
        <v>21</v>
      </c>
      <c r="U21" s="141">
        <v>0</v>
      </c>
      <c r="V21" s="141">
        <v>0</v>
      </c>
      <c r="W21" s="141">
        <v>0</v>
      </c>
      <c r="X21" s="10">
        <f>SUM(U21:W21)</f>
        <v>0</v>
      </c>
      <c r="Y21" s="51">
        <v>21</v>
      </c>
      <c r="Z21" s="11">
        <v>0</v>
      </c>
      <c r="AA21" s="11">
        <v>0</v>
      </c>
      <c r="AB21" s="51">
        <v>21</v>
      </c>
      <c r="AC21" s="11">
        <v>0</v>
      </c>
      <c r="AD21" s="11">
        <v>0</v>
      </c>
      <c r="AE21" s="11">
        <v>0</v>
      </c>
      <c r="AF21" s="12"/>
    </row>
    <row r="22" spans="1:32" s="6" customFormat="1" ht="15.75" x14ac:dyDescent="0.2">
      <c r="A22" s="9">
        <v>7</v>
      </c>
      <c r="B22" s="160" t="s">
        <v>227</v>
      </c>
      <c r="C22" s="157">
        <v>72</v>
      </c>
      <c r="D22" s="157">
        <v>0</v>
      </c>
      <c r="E22" s="157">
        <v>0</v>
      </c>
      <c r="F22" s="157">
        <v>0</v>
      </c>
      <c r="G22" s="157"/>
      <c r="H22" s="157"/>
      <c r="I22" s="157">
        <v>0</v>
      </c>
      <c r="J22" s="157">
        <v>0</v>
      </c>
      <c r="K22" s="157">
        <v>0</v>
      </c>
      <c r="L22" s="120">
        <v>72</v>
      </c>
      <c r="M22" s="157">
        <v>10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66">
        <f t="shared" si="0"/>
        <v>10</v>
      </c>
      <c r="U22" s="157">
        <v>0</v>
      </c>
      <c r="V22" s="157">
        <v>0</v>
      </c>
      <c r="W22" s="157">
        <v>0</v>
      </c>
      <c r="X22" s="166">
        <f t="shared" si="1"/>
        <v>0</v>
      </c>
      <c r="Y22" s="169">
        <v>10</v>
      </c>
      <c r="Z22" s="170">
        <v>0</v>
      </c>
      <c r="AA22" s="170">
        <v>0</v>
      </c>
      <c r="AB22" s="169">
        <v>10</v>
      </c>
      <c r="AC22" s="170">
        <v>0</v>
      </c>
      <c r="AD22" s="170">
        <v>0</v>
      </c>
      <c r="AE22" s="170">
        <v>0</v>
      </c>
      <c r="AF22" s="12"/>
    </row>
    <row r="23" spans="1:32" s="6" customFormat="1" x14ac:dyDescent="0.2">
      <c r="A23" s="9">
        <v>8</v>
      </c>
      <c r="B23" s="108" t="s">
        <v>228</v>
      </c>
      <c r="C23" s="157">
        <v>144</v>
      </c>
      <c r="D23" s="157">
        <v>0</v>
      </c>
      <c r="E23" s="157">
        <v>0</v>
      </c>
      <c r="F23" s="157">
        <v>0</v>
      </c>
      <c r="G23" s="157"/>
      <c r="H23" s="157"/>
      <c r="I23" s="157">
        <v>0</v>
      </c>
      <c r="J23" s="157">
        <v>0</v>
      </c>
      <c r="K23" s="157">
        <v>0</v>
      </c>
      <c r="L23" s="120">
        <v>144</v>
      </c>
      <c r="M23" s="157">
        <v>20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66">
        <f t="shared" si="0"/>
        <v>20</v>
      </c>
      <c r="U23" s="157">
        <v>0</v>
      </c>
      <c r="V23" s="157">
        <v>0</v>
      </c>
      <c r="W23" s="157">
        <v>0</v>
      </c>
      <c r="X23" s="166">
        <f t="shared" si="1"/>
        <v>0</v>
      </c>
      <c r="Y23" s="169">
        <v>20</v>
      </c>
      <c r="Z23" s="170">
        <v>0</v>
      </c>
      <c r="AA23" s="170">
        <v>0</v>
      </c>
      <c r="AB23" s="169">
        <v>20</v>
      </c>
      <c r="AC23" s="170">
        <v>0</v>
      </c>
      <c r="AD23" s="170">
        <v>0</v>
      </c>
      <c r="AE23" s="170">
        <v>0</v>
      </c>
      <c r="AF23" s="12"/>
    </row>
    <row r="24" spans="1:32" s="6" customFormat="1" ht="15.75" x14ac:dyDescent="0.2">
      <c r="A24" s="9">
        <v>9</v>
      </c>
      <c r="B24" s="159" t="s">
        <v>181</v>
      </c>
      <c r="C24" s="157">
        <v>144</v>
      </c>
      <c r="D24" s="157">
        <v>0</v>
      </c>
      <c r="E24" s="157">
        <v>0</v>
      </c>
      <c r="F24" s="157">
        <v>0</v>
      </c>
      <c r="G24" s="157"/>
      <c r="H24" s="157"/>
      <c r="I24" s="157">
        <v>0</v>
      </c>
      <c r="J24" s="157">
        <v>0</v>
      </c>
      <c r="K24" s="157">
        <v>0</v>
      </c>
      <c r="L24" s="120">
        <v>144</v>
      </c>
      <c r="M24" s="157">
        <v>36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66">
        <f t="shared" si="0"/>
        <v>36</v>
      </c>
      <c r="U24" s="170">
        <v>0</v>
      </c>
      <c r="V24" s="170">
        <v>0</v>
      </c>
      <c r="W24" s="170">
        <v>0</v>
      </c>
      <c r="X24" s="171">
        <f t="shared" si="1"/>
        <v>0</v>
      </c>
      <c r="Y24" s="169">
        <v>36</v>
      </c>
      <c r="Z24" s="170">
        <v>0</v>
      </c>
      <c r="AA24" s="170">
        <v>0</v>
      </c>
      <c r="AB24" s="169">
        <v>36</v>
      </c>
      <c r="AC24" s="170">
        <v>0</v>
      </c>
      <c r="AD24" s="170">
        <v>0</v>
      </c>
      <c r="AE24" s="170">
        <v>0</v>
      </c>
      <c r="AF24" s="12"/>
    </row>
    <row r="25" spans="1:32" s="6" customFormat="1" ht="15.75" x14ac:dyDescent="0.2">
      <c r="A25" s="9">
        <v>10</v>
      </c>
      <c r="B25" s="159" t="s">
        <v>183</v>
      </c>
      <c r="C25" s="157">
        <v>144</v>
      </c>
      <c r="D25" s="157">
        <v>0</v>
      </c>
      <c r="E25" s="157">
        <v>0</v>
      </c>
      <c r="F25" s="157">
        <v>0</v>
      </c>
      <c r="G25" s="157"/>
      <c r="H25" s="157"/>
      <c r="I25" s="157">
        <v>0</v>
      </c>
      <c r="J25" s="157">
        <v>0</v>
      </c>
      <c r="K25" s="157">
        <v>0</v>
      </c>
      <c r="L25" s="120">
        <v>144</v>
      </c>
      <c r="M25" s="157">
        <v>10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66">
        <f t="shared" si="0"/>
        <v>10</v>
      </c>
      <c r="U25" s="170">
        <v>0</v>
      </c>
      <c r="V25" s="170">
        <v>0</v>
      </c>
      <c r="W25" s="170">
        <v>0</v>
      </c>
      <c r="X25" s="171">
        <f t="shared" si="1"/>
        <v>0</v>
      </c>
      <c r="Y25" s="169">
        <v>10</v>
      </c>
      <c r="Z25" s="170">
        <v>0</v>
      </c>
      <c r="AA25" s="170">
        <v>0</v>
      </c>
      <c r="AB25" s="169">
        <v>10</v>
      </c>
      <c r="AC25" s="170">
        <v>0</v>
      </c>
      <c r="AD25" s="170">
        <v>0</v>
      </c>
      <c r="AE25" s="170">
        <v>0</v>
      </c>
      <c r="AF25" s="12"/>
    </row>
    <row r="26" spans="1:32" s="6" customFormat="1" ht="15.75" x14ac:dyDescent="0.2">
      <c r="A26" s="9">
        <v>11</v>
      </c>
      <c r="B26" s="159" t="s">
        <v>184</v>
      </c>
      <c r="C26" s="157">
        <v>36</v>
      </c>
      <c r="D26" s="157">
        <v>0</v>
      </c>
      <c r="E26" s="157">
        <v>0</v>
      </c>
      <c r="F26" s="157">
        <v>0</v>
      </c>
      <c r="G26" s="157"/>
      <c r="H26" s="157"/>
      <c r="I26" s="157">
        <v>0</v>
      </c>
      <c r="J26" s="157">
        <v>0</v>
      </c>
      <c r="K26" s="157">
        <v>0</v>
      </c>
      <c r="L26" s="120">
        <v>36</v>
      </c>
      <c r="M26" s="157">
        <v>44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66">
        <f t="shared" si="0"/>
        <v>44</v>
      </c>
      <c r="U26" s="170">
        <v>0</v>
      </c>
      <c r="V26" s="170">
        <v>0</v>
      </c>
      <c r="W26" s="170">
        <v>0</v>
      </c>
      <c r="X26" s="171">
        <f t="shared" si="1"/>
        <v>0</v>
      </c>
      <c r="Y26" s="169">
        <v>44</v>
      </c>
      <c r="Z26" s="170">
        <v>0</v>
      </c>
      <c r="AA26" s="170">
        <v>0</v>
      </c>
      <c r="AB26" s="169">
        <v>44</v>
      </c>
      <c r="AC26" s="170">
        <v>0</v>
      </c>
      <c r="AD26" s="170">
        <v>0</v>
      </c>
      <c r="AE26" s="170">
        <v>0</v>
      </c>
      <c r="AF26" s="12"/>
    </row>
    <row r="27" spans="1:32" s="6" customFormat="1" ht="15.75" x14ac:dyDescent="0.2">
      <c r="A27" s="9">
        <v>12</v>
      </c>
      <c r="B27" s="160" t="s">
        <v>152</v>
      </c>
      <c r="C27" s="157">
        <v>36</v>
      </c>
      <c r="D27" s="157">
        <v>0</v>
      </c>
      <c r="E27" s="157">
        <v>0</v>
      </c>
      <c r="F27" s="157">
        <v>0</v>
      </c>
      <c r="G27" s="157"/>
      <c r="H27" s="157"/>
      <c r="I27" s="157">
        <v>0</v>
      </c>
      <c r="J27" s="157">
        <v>0</v>
      </c>
      <c r="K27" s="157">
        <v>0</v>
      </c>
      <c r="L27" s="120">
        <v>36</v>
      </c>
      <c r="M27" s="157">
        <v>31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66">
        <f t="shared" si="0"/>
        <v>31</v>
      </c>
      <c r="U27" s="170">
        <v>0</v>
      </c>
      <c r="V27" s="170">
        <v>0</v>
      </c>
      <c r="W27" s="170">
        <v>0</v>
      </c>
      <c r="X27" s="171">
        <f t="shared" si="1"/>
        <v>0</v>
      </c>
      <c r="Y27" s="169">
        <v>31</v>
      </c>
      <c r="Z27" s="170">
        <v>0</v>
      </c>
      <c r="AA27" s="170">
        <v>0</v>
      </c>
      <c r="AB27" s="169">
        <v>31</v>
      </c>
      <c r="AC27" s="170">
        <v>0</v>
      </c>
      <c r="AD27" s="170">
        <v>0</v>
      </c>
      <c r="AE27" s="170">
        <v>0</v>
      </c>
      <c r="AF27" s="12"/>
    </row>
    <row r="28" spans="1:32" s="6" customFormat="1" ht="15.75" x14ac:dyDescent="0.2">
      <c r="A28" s="9">
        <v>13</v>
      </c>
      <c r="B28" s="160" t="s">
        <v>153</v>
      </c>
      <c r="C28" s="157">
        <v>144</v>
      </c>
      <c r="D28" s="157">
        <v>144</v>
      </c>
      <c r="E28" s="157">
        <v>0</v>
      </c>
      <c r="F28" s="157">
        <v>0</v>
      </c>
      <c r="G28" s="157"/>
      <c r="H28" s="157"/>
      <c r="I28" s="157">
        <v>0</v>
      </c>
      <c r="J28" s="157">
        <v>0</v>
      </c>
      <c r="K28" s="157">
        <v>0</v>
      </c>
      <c r="L28" s="120">
        <v>288</v>
      </c>
      <c r="M28" s="157">
        <v>66</v>
      </c>
      <c r="N28" s="157">
        <v>50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66">
        <f t="shared" si="0"/>
        <v>116</v>
      </c>
      <c r="U28" s="170">
        <v>0</v>
      </c>
      <c r="V28" s="170">
        <v>0</v>
      </c>
      <c r="W28" s="170">
        <v>0</v>
      </c>
      <c r="X28" s="171">
        <f t="shared" si="1"/>
        <v>0</v>
      </c>
      <c r="Y28" s="169">
        <v>116</v>
      </c>
      <c r="Z28" s="170">
        <v>0</v>
      </c>
      <c r="AA28" s="170">
        <v>0</v>
      </c>
      <c r="AB28" s="169">
        <v>116</v>
      </c>
      <c r="AC28" s="170">
        <v>0</v>
      </c>
      <c r="AD28" s="170">
        <v>0</v>
      </c>
      <c r="AE28" s="170">
        <v>0</v>
      </c>
      <c r="AF28" s="12"/>
    </row>
    <row r="29" spans="1:32" s="6" customFormat="1" ht="15.75" x14ac:dyDescent="0.2">
      <c r="A29" s="9">
        <v>14</v>
      </c>
      <c r="B29" s="160" t="s">
        <v>231</v>
      </c>
      <c r="C29" s="157">
        <v>144</v>
      </c>
      <c r="D29" s="157">
        <v>0</v>
      </c>
      <c r="E29" s="157">
        <v>0</v>
      </c>
      <c r="F29" s="157">
        <v>0</v>
      </c>
      <c r="G29" s="157"/>
      <c r="H29" s="157"/>
      <c r="I29" s="157">
        <v>0</v>
      </c>
      <c r="J29" s="157">
        <v>0</v>
      </c>
      <c r="K29" s="157">
        <v>0</v>
      </c>
      <c r="L29" s="120">
        <v>144</v>
      </c>
      <c r="M29" s="157">
        <v>12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66">
        <f t="shared" si="0"/>
        <v>12</v>
      </c>
      <c r="U29" s="170">
        <v>0</v>
      </c>
      <c r="V29" s="170">
        <v>0</v>
      </c>
      <c r="W29" s="170">
        <v>0</v>
      </c>
      <c r="X29" s="171">
        <v>0</v>
      </c>
      <c r="Y29" s="169">
        <v>12</v>
      </c>
      <c r="Z29" s="170">
        <v>0</v>
      </c>
      <c r="AA29" s="170">
        <v>0</v>
      </c>
      <c r="AB29" s="169">
        <v>12</v>
      </c>
      <c r="AC29" s="170">
        <v>0</v>
      </c>
      <c r="AD29" s="170">
        <v>0</v>
      </c>
      <c r="AE29" s="170">
        <v>0</v>
      </c>
      <c r="AF29" s="12"/>
    </row>
    <row r="30" spans="1:32" s="6" customFormat="1" ht="15.75" x14ac:dyDescent="0.2">
      <c r="A30" s="9">
        <v>15</v>
      </c>
      <c r="B30" s="160" t="s">
        <v>155</v>
      </c>
      <c r="C30" s="157">
        <v>144</v>
      </c>
      <c r="D30" s="157">
        <v>144</v>
      </c>
      <c r="E30" s="157">
        <v>0</v>
      </c>
      <c r="F30" s="157">
        <v>0</v>
      </c>
      <c r="G30" s="157"/>
      <c r="H30" s="157"/>
      <c r="I30" s="157">
        <v>0</v>
      </c>
      <c r="J30" s="157">
        <v>0</v>
      </c>
      <c r="K30" s="157">
        <v>0</v>
      </c>
      <c r="L30" s="120">
        <v>288</v>
      </c>
      <c r="M30" s="157">
        <v>16</v>
      </c>
      <c r="N30" s="157">
        <v>40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66">
        <f t="shared" si="0"/>
        <v>56</v>
      </c>
      <c r="U30" s="170">
        <v>0</v>
      </c>
      <c r="V30" s="170">
        <v>0</v>
      </c>
      <c r="W30" s="170">
        <v>0</v>
      </c>
      <c r="X30" s="171">
        <f t="shared" si="1"/>
        <v>0</v>
      </c>
      <c r="Y30" s="169">
        <v>56</v>
      </c>
      <c r="Z30" s="170">
        <v>0</v>
      </c>
      <c r="AA30" s="170">
        <v>0</v>
      </c>
      <c r="AB30" s="169">
        <v>56</v>
      </c>
      <c r="AC30" s="170">
        <v>0</v>
      </c>
      <c r="AD30" s="170">
        <v>0</v>
      </c>
      <c r="AE30" s="170">
        <v>0</v>
      </c>
      <c r="AF30" s="12"/>
    </row>
    <row r="31" spans="1:32" s="6" customFormat="1" ht="31.5" x14ac:dyDescent="0.2">
      <c r="A31" s="9">
        <v>16</v>
      </c>
      <c r="B31" s="160" t="s">
        <v>191</v>
      </c>
      <c r="C31" s="157">
        <v>216</v>
      </c>
      <c r="D31" s="157">
        <v>0</v>
      </c>
      <c r="E31" s="157">
        <v>0</v>
      </c>
      <c r="F31" s="157">
        <v>0</v>
      </c>
      <c r="G31" s="157"/>
      <c r="H31" s="157"/>
      <c r="I31" s="157">
        <v>0</v>
      </c>
      <c r="J31" s="157">
        <v>0</v>
      </c>
      <c r="K31" s="157">
        <v>0</v>
      </c>
      <c r="L31" s="120">
        <v>216</v>
      </c>
      <c r="M31" s="157">
        <v>0</v>
      </c>
      <c r="N31" s="157">
        <v>0</v>
      </c>
      <c r="O31" s="157">
        <v>0</v>
      </c>
      <c r="P31" s="157">
        <v>5</v>
      </c>
      <c r="Q31" s="157">
        <v>0</v>
      </c>
      <c r="R31" s="157">
        <v>0</v>
      </c>
      <c r="S31" s="157">
        <v>0</v>
      </c>
      <c r="T31" s="166">
        <f t="shared" si="0"/>
        <v>5</v>
      </c>
      <c r="U31" s="170">
        <v>0</v>
      </c>
      <c r="V31" s="170">
        <v>0</v>
      </c>
      <c r="W31" s="170">
        <v>0</v>
      </c>
      <c r="X31" s="171">
        <f t="shared" si="1"/>
        <v>0</v>
      </c>
      <c r="Y31" s="169">
        <v>5</v>
      </c>
      <c r="Z31" s="170">
        <v>0</v>
      </c>
      <c r="AA31" s="170">
        <v>0</v>
      </c>
      <c r="AB31" s="169">
        <v>5</v>
      </c>
      <c r="AC31" s="170">
        <v>0</v>
      </c>
      <c r="AD31" s="170">
        <v>0</v>
      </c>
      <c r="AE31" s="170">
        <v>0</v>
      </c>
      <c r="AF31" s="12"/>
    </row>
    <row r="32" spans="1:32" s="6" customFormat="1" ht="31.5" x14ac:dyDescent="0.2">
      <c r="A32" s="9">
        <v>17</v>
      </c>
      <c r="B32" s="160" t="s">
        <v>187</v>
      </c>
      <c r="C32" s="157">
        <v>144</v>
      </c>
      <c r="D32" s="157">
        <v>144</v>
      </c>
      <c r="E32" s="157">
        <v>0</v>
      </c>
      <c r="F32" s="157">
        <v>0</v>
      </c>
      <c r="G32" s="157"/>
      <c r="H32" s="157"/>
      <c r="I32" s="157">
        <v>0</v>
      </c>
      <c r="J32" s="157">
        <v>0</v>
      </c>
      <c r="K32" s="157">
        <v>0</v>
      </c>
      <c r="L32" s="120">
        <v>288</v>
      </c>
      <c r="M32" s="157">
        <v>5</v>
      </c>
      <c r="N32" s="157">
        <v>5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66">
        <f t="shared" si="0"/>
        <v>10</v>
      </c>
      <c r="U32" s="170">
        <v>0</v>
      </c>
      <c r="V32" s="170">
        <v>0</v>
      </c>
      <c r="W32" s="170">
        <v>0</v>
      </c>
      <c r="X32" s="171">
        <f t="shared" si="1"/>
        <v>0</v>
      </c>
      <c r="Y32" s="169">
        <v>10</v>
      </c>
      <c r="Z32" s="170">
        <v>0</v>
      </c>
      <c r="AA32" s="170">
        <v>0</v>
      </c>
      <c r="AB32" s="169">
        <v>10</v>
      </c>
      <c r="AC32" s="170">
        <v>0</v>
      </c>
      <c r="AD32" s="170">
        <v>0</v>
      </c>
      <c r="AE32" s="170">
        <v>0</v>
      </c>
      <c r="AF32" s="12"/>
    </row>
    <row r="33" spans="1:32" s="6" customFormat="1" ht="47.25" x14ac:dyDescent="0.2">
      <c r="A33" s="9">
        <v>18</v>
      </c>
      <c r="B33" s="160" t="s">
        <v>233</v>
      </c>
      <c r="C33" s="157">
        <v>72</v>
      </c>
      <c r="D33" s="157">
        <v>0</v>
      </c>
      <c r="E33" s="157">
        <v>0</v>
      </c>
      <c r="F33" s="157">
        <v>0</v>
      </c>
      <c r="G33" s="157"/>
      <c r="H33" s="157"/>
      <c r="I33" s="157">
        <v>0</v>
      </c>
      <c r="J33" s="157">
        <v>0</v>
      </c>
      <c r="K33" s="157">
        <v>0</v>
      </c>
      <c r="L33" s="120">
        <v>72</v>
      </c>
      <c r="M33" s="157">
        <v>28</v>
      </c>
      <c r="N33" s="157">
        <v>0</v>
      </c>
      <c r="O33" s="157">
        <v>0</v>
      </c>
      <c r="P33" s="157">
        <v>0</v>
      </c>
      <c r="Q33" s="157">
        <v>0</v>
      </c>
      <c r="R33" s="157">
        <v>0</v>
      </c>
      <c r="S33" s="157">
        <v>0</v>
      </c>
      <c r="T33" s="166">
        <f t="shared" si="0"/>
        <v>28</v>
      </c>
      <c r="U33" s="170">
        <v>0</v>
      </c>
      <c r="V33" s="170">
        <v>0</v>
      </c>
      <c r="W33" s="170">
        <v>0</v>
      </c>
      <c r="X33" s="171">
        <f t="shared" si="1"/>
        <v>0</v>
      </c>
      <c r="Y33" s="169">
        <v>28</v>
      </c>
      <c r="Z33" s="170">
        <v>0</v>
      </c>
      <c r="AA33" s="170">
        <v>0</v>
      </c>
      <c r="AB33" s="169">
        <v>28</v>
      </c>
      <c r="AC33" s="170">
        <v>0</v>
      </c>
      <c r="AD33" s="170">
        <v>0</v>
      </c>
      <c r="AE33" s="170">
        <v>0</v>
      </c>
      <c r="AF33" s="12"/>
    </row>
    <row r="34" spans="1:32" s="6" customFormat="1" ht="47.25" x14ac:dyDescent="0.2">
      <c r="A34" s="9">
        <v>19</v>
      </c>
      <c r="B34" s="160" t="s">
        <v>234</v>
      </c>
      <c r="C34" s="157">
        <v>72</v>
      </c>
      <c r="D34" s="157">
        <v>0</v>
      </c>
      <c r="E34" s="157">
        <v>0</v>
      </c>
      <c r="F34" s="157">
        <v>0</v>
      </c>
      <c r="G34" s="157"/>
      <c r="H34" s="157"/>
      <c r="I34" s="157">
        <v>0</v>
      </c>
      <c r="J34" s="157">
        <v>0</v>
      </c>
      <c r="K34" s="157">
        <v>0</v>
      </c>
      <c r="L34" s="120">
        <v>72</v>
      </c>
      <c r="M34" s="157">
        <v>18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66">
        <f t="shared" si="0"/>
        <v>18</v>
      </c>
      <c r="U34" s="170">
        <v>0</v>
      </c>
      <c r="V34" s="170">
        <v>0</v>
      </c>
      <c r="W34" s="170">
        <v>0</v>
      </c>
      <c r="X34" s="171">
        <f t="shared" si="1"/>
        <v>0</v>
      </c>
      <c r="Y34" s="169">
        <v>18</v>
      </c>
      <c r="Z34" s="170">
        <v>0</v>
      </c>
      <c r="AA34" s="170">
        <v>0</v>
      </c>
      <c r="AB34" s="169">
        <v>18</v>
      </c>
      <c r="AC34" s="170">
        <v>0</v>
      </c>
      <c r="AD34" s="170">
        <v>0</v>
      </c>
      <c r="AE34" s="170">
        <v>0</v>
      </c>
      <c r="AF34" s="12"/>
    </row>
    <row r="35" spans="1:32" s="6" customFormat="1" ht="15.75" x14ac:dyDescent="0.2">
      <c r="A35" s="9">
        <v>20</v>
      </c>
      <c r="B35" s="159" t="s">
        <v>188</v>
      </c>
      <c r="C35" s="157">
        <v>144</v>
      </c>
      <c r="D35" s="157">
        <v>216</v>
      </c>
      <c r="E35" s="157">
        <v>0</v>
      </c>
      <c r="F35" s="157">
        <v>0</v>
      </c>
      <c r="G35" s="157"/>
      <c r="H35" s="157"/>
      <c r="I35" s="157">
        <v>0</v>
      </c>
      <c r="J35" s="157">
        <v>0</v>
      </c>
      <c r="K35" s="157">
        <v>0</v>
      </c>
      <c r="L35" s="120">
        <v>360</v>
      </c>
      <c r="M35" s="157">
        <v>10</v>
      </c>
      <c r="N35" s="157">
        <v>10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66">
        <f t="shared" si="0"/>
        <v>20</v>
      </c>
      <c r="U35" s="170">
        <v>0</v>
      </c>
      <c r="V35" s="170">
        <v>0</v>
      </c>
      <c r="W35" s="170">
        <v>0</v>
      </c>
      <c r="X35" s="171">
        <f t="shared" si="1"/>
        <v>0</v>
      </c>
      <c r="Y35" s="169">
        <v>20</v>
      </c>
      <c r="Z35" s="170">
        <v>0</v>
      </c>
      <c r="AA35" s="170">
        <v>0</v>
      </c>
      <c r="AB35" s="169">
        <v>20</v>
      </c>
      <c r="AC35" s="170">
        <v>0</v>
      </c>
      <c r="AD35" s="170">
        <v>0</v>
      </c>
      <c r="AE35" s="170">
        <v>0</v>
      </c>
      <c r="AF35" s="12"/>
    </row>
    <row r="36" spans="1:32" s="6" customFormat="1" ht="15.75" x14ac:dyDescent="0.2">
      <c r="A36" s="9">
        <v>21</v>
      </c>
      <c r="B36" s="160" t="s">
        <v>238</v>
      </c>
      <c r="C36" s="157">
        <v>144</v>
      </c>
      <c r="D36" s="157">
        <v>0</v>
      </c>
      <c r="E36" s="157">
        <v>0</v>
      </c>
      <c r="F36" s="157">
        <v>0</v>
      </c>
      <c r="G36" s="157"/>
      <c r="H36" s="157"/>
      <c r="I36" s="157">
        <v>0</v>
      </c>
      <c r="J36" s="157">
        <v>0</v>
      </c>
      <c r="K36" s="157">
        <v>0</v>
      </c>
      <c r="L36" s="126">
        <v>144</v>
      </c>
      <c r="M36" s="157">
        <v>16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66">
        <f t="shared" si="0"/>
        <v>16</v>
      </c>
      <c r="U36" s="170">
        <v>0</v>
      </c>
      <c r="V36" s="170">
        <v>0</v>
      </c>
      <c r="W36" s="170">
        <v>0</v>
      </c>
      <c r="X36" s="171">
        <f t="shared" si="1"/>
        <v>0</v>
      </c>
      <c r="Y36" s="99">
        <v>16</v>
      </c>
      <c r="Z36" s="170">
        <v>0</v>
      </c>
      <c r="AA36" s="170">
        <v>0</v>
      </c>
      <c r="AB36" s="99">
        <v>16</v>
      </c>
      <c r="AC36" s="170">
        <v>0</v>
      </c>
      <c r="AD36" s="170">
        <v>0</v>
      </c>
      <c r="AE36" s="170">
        <v>0</v>
      </c>
      <c r="AF36" s="12"/>
    </row>
    <row r="37" spans="1:32" s="6" customFormat="1" ht="47.25" x14ac:dyDescent="0.2">
      <c r="A37" s="141">
        <v>22</v>
      </c>
      <c r="B37" s="160" t="s">
        <v>189</v>
      </c>
      <c r="C37" s="157">
        <v>216</v>
      </c>
      <c r="D37" s="157">
        <v>216</v>
      </c>
      <c r="E37" s="157">
        <v>216</v>
      </c>
      <c r="F37" s="157">
        <v>0</v>
      </c>
      <c r="G37" s="157"/>
      <c r="H37" s="157"/>
      <c r="I37" s="157">
        <v>0</v>
      </c>
      <c r="J37" s="157">
        <v>0</v>
      </c>
      <c r="K37" s="157">
        <v>0</v>
      </c>
      <c r="L37" s="126">
        <v>648</v>
      </c>
      <c r="M37" s="157">
        <v>0</v>
      </c>
      <c r="N37" s="157">
        <v>0</v>
      </c>
      <c r="O37" s="157">
        <v>0</v>
      </c>
      <c r="P37" s="157">
        <v>0</v>
      </c>
      <c r="Q37" s="157">
        <v>6</v>
      </c>
      <c r="R37" s="157">
        <v>0</v>
      </c>
      <c r="S37" s="157">
        <v>0</v>
      </c>
      <c r="T37" s="166">
        <f t="shared" si="0"/>
        <v>6</v>
      </c>
      <c r="U37" s="157">
        <v>0</v>
      </c>
      <c r="V37" s="157">
        <v>0</v>
      </c>
      <c r="W37" s="157">
        <v>0</v>
      </c>
      <c r="X37" s="166">
        <f>SUM(U37:W37)</f>
        <v>0</v>
      </c>
      <c r="Y37" s="99">
        <v>6</v>
      </c>
      <c r="Z37" s="170">
        <v>0</v>
      </c>
      <c r="AA37" s="170">
        <v>0</v>
      </c>
      <c r="AB37" s="99">
        <v>6</v>
      </c>
      <c r="AC37" s="170">
        <v>0</v>
      </c>
      <c r="AD37" s="170">
        <v>0</v>
      </c>
      <c r="AE37" s="170">
        <v>0</v>
      </c>
      <c r="AF37" s="12"/>
    </row>
    <row r="38" spans="1:32" s="6" customFormat="1" ht="15.75" x14ac:dyDescent="0.2">
      <c r="A38" s="141">
        <v>23</v>
      </c>
      <c r="B38" s="160" t="s">
        <v>236</v>
      </c>
      <c r="C38" s="157">
        <v>144</v>
      </c>
      <c r="D38" s="157">
        <v>0</v>
      </c>
      <c r="E38" s="157">
        <v>0</v>
      </c>
      <c r="F38" s="157">
        <v>0</v>
      </c>
      <c r="G38" s="157"/>
      <c r="H38" s="157"/>
      <c r="I38" s="157">
        <v>0</v>
      </c>
      <c r="J38" s="157">
        <v>0</v>
      </c>
      <c r="K38" s="157">
        <v>0</v>
      </c>
      <c r="L38" s="126">
        <v>144</v>
      </c>
      <c r="M38" s="157">
        <v>2</v>
      </c>
      <c r="N38" s="157">
        <v>0</v>
      </c>
      <c r="O38" s="157">
        <v>0</v>
      </c>
      <c r="P38" s="157">
        <v>0</v>
      </c>
      <c r="Q38" s="157">
        <v>0</v>
      </c>
      <c r="R38" s="157">
        <v>0</v>
      </c>
      <c r="S38" s="157">
        <v>0</v>
      </c>
      <c r="T38" s="166">
        <f t="shared" si="0"/>
        <v>2</v>
      </c>
      <c r="U38" s="170">
        <v>0</v>
      </c>
      <c r="V38" s="170">
        <v>0</v>
      </c>
      <c r="W38" s="170">
        <v>0</v>
      </c>
      <c r="X38" s="171">
        <v>0</v>
      </c>
      <c r="Y38" s="99">
        <v>2</v>
      </c>
      <c r="Z38" s="170">
        <v>0</v>
      </c>
      <c r="AA38" s="170">
        <v>0</v>
      </c>
      <c r="AB38" s="99">
        <v>2</v>
      </c>
      <c r="AC38" s="170">
        <v>0</v>
      </c>
      <c r="AD38" s="170">
        <v>0</v>
      </c>
      <c r="AE38" s="170">
        <v>0</v>
      </c>
      <c r="AF38" s="12"/>
    </row>
    <row r="39" spans="1:32" s="6" customFormat="1" ht="15.75" x14ac:dyDescent="0.2">
      <c r="A39" s="9">
        <v>24</v>
      </c>
      <c r="B39" s="160" t="s">
        <v>237</v>
      </c>
      <c r="C39" s="157">
        <v>144</v>
      </c>
      <c r="D39" s="157">
        <v>0</v>
      </c>
      <c r="E39" s="157">
        <v>0</v>
      </c>
      <c r="F39" s="157">
        <v>0</v>
      </c>
      <c r="G39" s="157"/>
      <c r="H39" s="157"/>
      <c r="I39" s="157">
        <v>0</v>
      </c>
      <c r="J39" s="157">
        <v>0</v>
      </c>
      <c r="K39" s="157">
        <v>0</v>
      </c>
      <c r="L39" s="126">
        <v>144</v>
      </c>
      <c r="M39" s="157">
        <v>2</v>
      </c>
      <c r="N39" s="157">
        <v>0</v>
      </c>
      <c r="O39" s="157">
        <v>0</v>
      </c>
      <c r="P39" s="157">
        <v>0</v>
      </c>
      <c r="Q39" s="157">
        <v>0</v>
      </c>
      <c r="R39" s="157">
        <v>0</v>
      </c>
      <c r="S39" s="157">
        <v>0</v>
      </c>
      <c r="T39" s="166">
        <f>SUM(M39:S39)</f>
        <v>2</v>
      </c>
      <c r="U39" s="170">
        <v>0</v>
      </c>
      <c r="V39" s="170">
        <v>0</v>
      </c>
      <c r="W39" s="170">
        <v>0</v>
      </c>
      <c r="X39" s="171">
        <v>0</v>
      </c>
      <c r="Y39" s="99">
        <v>2</v>
      </c>
      <c r="Z39" s="170">
        <v>0</v>
      </c>
      <c r="AA39" s="170">
        <v>0</v>
      </c>
      <c r="AB39" s="99">
        <v>2</v>
      </c>
      <c r="AC39" s="170">
        <v>0</v>
      </c>
      <c r="AD39" s="170">
        <v>0</v>
      </c>
      <c r="AE39" s="170">
        <v>0</v>
      </c>
      <c r="AF39" s="12"/>
    </row>
    <row r="40" spans="1:32" s="6" customFormat="1" ht="15.75" x14ac:dyDescent="0.2">
      <c r="A40" s="9">
        <v>25</v>
      </c>
      <c r="B40" s="162" t="s">
        <v>190</v>
      </c>
      <c r="C40" s="157">
        <v>36</v>
      </c>
      <c r="D40" s="157">
        <v>0</v>
      </c>
      <c r="E40" s="157">
        <v>0</v>
      </c>
      <c r="F40" s="157">
        <v>0</v>
      </c>
      <c r="G40" s="157"/>
      <c r="H40" s="157"/>
      <c r="I40" s="157">
        <v>0</v>
      </c>
      <c r="J40" s="157">
        <v>0</v>
      </c>
      <c r="K40" s="157">
        <v>0</v>
      </c>
      <c r="L40" s="126">
        <v>36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66">
        <f t="shared" si="0"/>
        <v>0</v>
      </c>
      <c r="U40" s="170">
        <v>142</v>
      </c>
      <c r="V40" s="170">
        <v>0</v>
      </c>
      <c r="W40" s="170">
        <v>0</v>
      </c>
      <c r="X40" s="171">
        <f>SUM(U40:W40)</f>
        <v>142</v>
      </c>
      <c r="Y40" s="99">
        <v>142</v>
      </c>
      <c r="Z40" s="170">
        <v>0</v>
      </c>
      <c r="AA40" s="170">
        <v>0</v>
      </c>
      <c r="AB40" s="99">
        <v>142</v>
      </c>
      <c r="AC40" s="170">
        <v>0</v>
      </c>
      <c r="AD40" s="170">
        <v>0</v>
      </c>
      <c r="AE40" s="170">
        <v>0</v>
      </c>
      <c r="AF40" s="12"/>
    </row>
    <row r="41" spans="1:32" s="6" customFormat="1" ht="12.75" x14ac:dyDescent="0.2">
      <c r="A41" s="9"/>
      <c r="B41" s="9"/>
      <c r="C41" s="10">
        <f>SUM(C16:C40)</f>
        <v>3132</v>
      </c>
      <c r="D41" s="10">
        <f>SUM(D16:D40)</f>
        <v>1512</v>
      </c>
      <c r="E41" s="10">
        <f>SUM(E16:E40)</f>
        <v>432</v>
      </c>
      <c r="F41" s="10">
        <f>SUM(F16:F40)</f>
        <v>0</v>
      </c>
      <c r="G41" s="9"/>
      <c r="H41" s="9"/>
      <c r="I41" s="10">
        <f>SUM(I16:I40)</f>
        <v>0</v>
      </c>
      <c r="J41" s="10">
        <f>SUM(J16:J40)</f>
        <v>0</v>
      </c>
      <c r="K41" s="10">
        <f>SUM(K16:K40)</f>
        <v>0</v>
      </c>
      <c r="L41" s="57"/>
      <c r="M41" s="10">
        <f t="shared" ref="M41:AE41" si="2">SUM(M16:M40)</f>
        <v>389</v>
      </c>
      <c r="N41" s="10">
        <f t="shared" si="2"/>
        <v>141</v>
      </c>
      <c r="O41" s="10">
        <f t="shared" si="2"/>
        <v>10</v>
      </c>
      <c r="P41" s="10">
        <f t="shared" si="2"/>
        <v>5</v>
      </c>
      <c r="Q41" s="10">
        <f t="shared" si="2"/>
        <v>6</v>
      </c>
      <c r="R41" s="10">
        <f t="shared" si="2"/>
        <v>0</v>
      </c>
      <c r="S41" s="10">
        <f t="shared" si="2"/>
        <v>0</v>
      </c>
      <c r="T41" s="10">
        <f t="shared" si="2"/>
        <v>551</v>
      </c>
      <c r="U41" s="13">
        <f t="shared" si="2"/>
        <v>142</v>
      </c>
      <c r="V41" s="13">
        <f t="shared" si="2"/>
        <v>0</v>
      </c>
      <c r="W41" s="13">
        <f t="shared" si="2"/>
        <v>0</v>
      </c>
      <c r="X41" s="13">
        <f t="shared" si="2"/>
        <v>142</v>
      </c>
      <c r="Y41" s="13">
        <f>SUM(Y16:Y40)</f>
        <v>693</v>
      </c>
      <c r="Z41" s="13">
        <f t="shared" si="2"/>
        <v>0</v>
      </c>
      <c r="AA41" s="13">
        <f t="shared" si="2"/>
        <v>0</v>
      </c>
      <c r="AB41" s="13">
        <v>693</v>
      </c>
      <c r="AC41" s="13">
        <f t="shared" si="2"/>
        <v>0</v>
      </c>
      <c r="AD41" s="13">
        <f t="shared" si="2"/>
        <v>0</v>
      </c>
      <c r="AE41" s="13">
        <f t="shared" si="2"/>
        <v>0</v>
      </c>
      <c r="AF41" s="12"/>
    </row>
  </sheetData>
  <mergeCells count="20">
    <mergeCell ref="Z14:AE14"/>
    <mergeCell ref="B14:B15"/>
    <mergeCell ref="A14:A15"/>
    <mergeCell ref="C14:K14"/>
    <mergeCell ref="M14:S14"/>
    <mergeCell ref="U14:W14"/>
    <mergeCell ref="L14:L15"/>
    <mergeCell ref="T14:T15"/>
    <mergeCell ref="X14:X15"/>
    <mergeCell ref="Y14:Y15"/>
    <mergeCell ref="A11:B12"/>
    <mergeCell ref="C11:AE12"/>
    <mergeCell ref="Q2:U2"/>
    <mergeCell ref="I1:AE1"/>
    <mergeCell ref="A4:B4"/>
    <mergeCell ref="A6:B6"/>
    <mergeCell ref="C4:AE4"/>
    <mergeCell ref="C6:AE6"/>
    <mergeCell ref="A8:B8"/>
    <mergeCell ref="C8:AE9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60" zoomScaleNormal="60" workbookViewId="0">
      <pane xSplit="2" ySplit="2" topLeftCell="C17" activePane="bottomRight" state="frozen"/>
      <selection pane="topRight" activeCell="C1" sqref="C1"/>
      <selection pane="bottomLeft" activeCell="A3" sqref="A3"/>
      <selection pane="bottomRight" activeCell="T22" sqref="T22"/>
    </sheetView>
  </sheetViews>
  <sheetFormatPr defaultRowHeight="15" x14ac:dyDescent="0.25"/>
  <cols>
    <col min="1" max="1" width="6.7109375" customWidth="1"/>
    <col min="2" max="2" width="36.5703125" customWidth="1"/>
    <col min="3" max="3" width="17.140625" customWidth="1"/>
    <col min="4" max="4" width="7.85546875" customWidth="1"/>
    <col min="5" max="5" width="4.85546875" customWidth="1"/>
    <col min="6" max="6" width="5.7109375" customWidth="1"/>
    <col min="7" max="7" width="4.140625" customWidth="1"/>
    <col min="8" max="8" width="11.5703125" customWidth="1"/>
    <col min="9" max="9" width="15.140625" customWidth="1"/>
    <col min="10" max="10" width="9.28515625" customWidth="1"/>
    <col min="11" max="11" width="6.140625" customWidth="1"/>
    <col min="12" max="12" width="7.42578125" customWidth="1"/>
    <col min="13" max="13" width="8.5703125" customWidth="1"/>
  </cols>
  <sheetData>
    <row r="1" spans="1:18" ht="30.75" customHeight="1" x14ac:dyDescent="0.25">
      <c r="A1" s="335" t="s">
        <v>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29"/>
      <c r="O1" s="29"/>
      <c r="P1" s="29"/>
      <c r="Q1" s="29"/>
      <c r="R1" s="29"/>
    </row>
    <row r="2" spans="1:18" x14ac:dyDescent="0.25">
      <c r="A2" s="331" t="s">
        <v>239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x14ac:dyDescent="0.25">
      <c r="A3" s="2"/>
      <c r="B3" s="2"/>
      <c r="C3" s="2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339" t="s">
        <v>65</v>
      </c>
      <c r="B4" s="339"/>
      <c r="C4" s="337" t="s">
        <v>120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5"/>
      <c r="O4" s="5"/>
      <c r="P4" s="5"/>
      <c r="Q4" s="5"/>
      <c r="R4" s="5"/>
    </row>
    <row r="5" spans="1:18" x14ac:dyDescent="0.25">
      <c r="A5" s="339"/>
      <c r="B5" s="339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23"/>
      <c r="O5" s="23"/>
      <c r="P5" s="23"/>
      <c r="Q5" s="23"/>
      <c r="R5" s="23"/>
    </row>
    <row r="6" spans="1:18" s="25" customForma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5">
      <c r="A7" s="337" t="s">
        <v>93</v>
      </c>
      <c r="B7" s="337"/>
      <c r="C7" s="312" t="s">
        <v>142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18"/>
      <c r="O7" s="18"/>
      <c r="P7" s="18"/>
      <c r="Q7" s="18"/>
      <c r="R7" s="18"/>
    </row>
    <row r="8" spans="1:18" x14ac:dyDescent="0.25">
      <c r="A8" s="337"/>
      <c r="B8" s="337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18"/>
      <c r="O8" s="18"/>
      <c r="P8" s="18"/>
      <c r="Q8" s="18"/>
      <c r="R8" s="18"/>
    </row>
    <row r="9" spans="1:18" x14ac:dyDescent="0.25">
      <c r="A9" s="4"/>
      <c r="B9" s="4"/>
      <c r="C9" s="4"/>
      <c r="D9" s="18"/>
      <c r="E9" s="18"/>
      <c r="F9" s="18"/>
      <c r="G9" s="18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311" t="s">
        <v>90</v>
      </c>
      <c r="B10" s="311"/>
      <c r="C10" s="337" t="s">
        <v>121</v>
      </c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18"/>
      <c r="O10" s="18"/>
      <c r="P10" s="18"/>
      <c r="Q10" s="18"/>
      <c r="R10" s="18"/>
    </row>
    <row r="11" spans="1:18" x14ac:dyDescent="0.25">
      <c r="A11" s="311"/>
      <c r="B11" s="311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18"/>
      <c r="O11" s="18"/>
      <c r="P11" s="18"/>
      <c r="Q11" s="18"/>
      <c r="R11" s="18"/>
    </row>
    <row r="12" spans="1:18" x14ac:dyDescent="0.25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</row>
    <row r="13" spans="1:18" x14ac:dyDescent="0.25">
      <c r="A13" s="336" t="s">
        <v>91</v>
      </c>
      <c r="B13" s="336"/>
      <c r="C13" s="340" t="s">
        <v>118</v>
      </c>
      <c r="D13" s="340"/>
      <c r="E13" s="340"/>
      <c r="F13" s="340"/>
      <c r="G13" s="340"/>
      <c r="H13" s="340"/>
      <c r="I13" s="340"/>
      <c r="J13" s="340"/>
      <c r="K13" s="340"/>
      <c r="L13" s="340"/>
      <c r="M13" s="340"/>
    </row>
    <row r="14" spans="1:18" x14ac:dyDescent="0.25">
      <c r="A14" s="337"/>
      <c r="B14" s="337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</row>
    <row r="16" spans="1:18" x14ac:dyDescent="0.25">
      <c r="A16" s="332" t="s">
        <v>18</v>
      </c>
      <c r="B16" s="332" t="s">
        <v>36</v>
      </c>
      <c r="C16" s="332" t="s">
        <v>37</v>
      </c>
      <c r="D16" s="334" t="s">
        <v>97</v>
      </c>
      <c r="E16" s="334"/>
      <c r="F16" s="334"/>
      <c r="G16" s="334"/>
      <c r="H16" s="328" t="s">
        <v>102</v>
      </c>
      <c r="I16" s="330"/>
      <c r="J16" s="328" t="s">
        <v>96</v>
      </c>
      <c r="K16" s="329"/>
      <c r="L16" s="329"/>
      <c r="M16" s="330"/>
    </row>
    <row r="17" spans="1:18" ht="166.5" customHeight="1" x14ac:dyDescent="0.25">
      <c r="A17" s="333"/>
      <c r="B17" s="333"/>
      <c r="C17" s="333"/>
      <c r="D17" s="21" t="s">
        <v>98</v>
      </c>
      <c r="E17" s="21" t="s">
        <v>99</v>
      </c>
      <c r="F17" s="21" t="s">
        <v>100</v>
      </c>
      <c r="G17" s="24" t="s">
        <v>101</v>
      </c>
      <c r="H17" s="22" t="s">
        <v>38</v>
      </c>
      <c r="I17" s="22" t="s">
        <v>39</v>
      </c>
      <c r="J17" s="22" t="s">
        <v>40</v>
      </c>
      <c r="K17" s="22" t="s">
        <v>41</v>
      </c>
      <c r="L17" s="22" t="s">
        <v>95</v>
      </c>
      <c r="M17" s="22" t="s">
        <v>86</v>
      </c>
      <c r="N17" s="3"/>
      <c r="O17" s="3"/>
      <c r="P17" s="3"/>
      <c r="Q17" s="3"/>
      <c r="R17" s="3"/>
    </row>
    <row r="18" spans="1:18" ht="67.5" customHeight="1" x14ac:dyDescent="0.25">
      <c r="A18" s="22">
        <v>1</v>
      </c>
      <c r="B18" s="140" t="s">
        <v>218</v>
      </c>
      <c r="C18" s="220">
        <v>44089</v>
      </c>
      <c r="D18" s="120">
        <v>0</v>
      </c>
      <c r="E18" s="120">
        <v>1</v>
      </c>
      <c r="F18" s="120">
        <v>0</v>
      </c>
      <c r="G18" s="121">
        <v>0</v>
      </c>
      <c r="H18" s="120">
        <v>14</v>
      </c>
      <c r="I18" s="120">
        <v>28</v>
      </c>
      <c r="J18" s="120">
        <v>204</v>
      </c>
      <c r="K18" s="120">
        <v>70</v>
      </c>
      <c r="L18" s="120">
        <v>14</v>
      </c>
      <c r="M18" s="221">
        <f t="shared" ref="M18" si="0">SUM(H18:L18)</f>
        <v>330</v>
      </c>
    </row>
    <row r="19" spans="1:18" ht="63" x14ac:dyDescent="0.25">
      <c r="A19" s="22">
        <v>2</v>
      </c>
      <c r="B19" s="38" t="s">
        <v>119</v>
      </c>
      <c r="C19" s="220" t="s">
        <v>427</v>
      </c>
      <c r="D19" s="120">
        <v>0</v>
      </c>
      <c r="E19" s="120">
        <v>1</v>
      </c>
      <c r="F19" s="120">
        <v>0</v>
      </c>
      <c r="G19" s="121">
        <v>0</v>
      </c>
      <c r="H19" s="120">
        <v>4</v>
      </c>
      <c r="I19" s="120">
        <v>0</v>
      </c>
      <c r="J19" s="120">
        <v>16</v>
      </c>
      <c r="K19" s="120">
        <v>8</v>
      </c>
      <c r="L19" s="120">
        <v>7</v>
      </c>
      <c r="M19" s="221">
        <v>35</v>
      </c>
    </row>
    <row r="20" spans="1:18" ht="82.5" customHeight="1" x14ac:dyDescent="0.25">
      <c r="A20" s="22">
        <v>3</v>
      </c>
      <c r="B20" s="242" t="s">
        <v>432</v>
      </c>
      <c r="C20" s="243">
        <v>44253</v>
      </c>
      <c r="D20" s="244">
        <v>0</v>
      </c>
      <c r="E20" s="244">
        <v>1</v>
      </c>
      <c r="F20" s="244">
        <v>0</v>
      </c>
      <c r="G20" s="244">
        <v>0</v>
      </c>
      <c r="H20" s="244">
        <v>3</v>
      </c>
      <c r="I20" s="244">
        <v>0</v>
      </c>
      <c r="J20" s="244">
        <v>16</v>
      </c>
      <c r="K20" s="244">
        <v>0</v>
      </c>
      <c r="L20" s="244">
        <v>6</v>
      </c>
      <c r="M20" s="244">
        <v>25</v>
      </c>
    </row>
    <row r="21" spans="1:18" ht="31.5" x14ac:dyDescent="0.25">
      <c r="A21" s="55">
        <v>4</v>
      </c>
      <c r="B21" s="241" t="s">
        <v>433</v>
      </c>
      <c r="C21" s="220">
        <v>44258</v>
      </c>
      <c r="D21" s="120">
        <v>0</v>
      </c>
      <c r="E21" s="120">
        <v>1</v>
      </c>
      <c r="F21" s="120">
        <v>0</v>
      </c>
      <c r="G21" s="121">
        <v>0</v>
      </c>
      <c r="H21" s="120">
        <v>5</v>
      </c>
      <c r="I21" s="120">
        <v>0</v>
      </c>
      <c r="J21" s="120">
        <v>12</v>
      </c>
      <c r="K21" s="120">
        <v>0</v>
      </c>
      <c r="L21" s="120">
        <v>2</v>
      </c>
      <c r="M21" s="221">
        <v>20</v>
      </c>
    </row>
    <row r="22" spans="1:18" ht="78.75" x14ac:dyDescent="0.25">
      <c r="A22" s="22">
        <v>5</v>
      </c>
      <c r="B22" s="139" t="s">
        <v>434</v>
      </c>
      <c r="C22" s="220">
        <v>44280</v>
      </c>
      <c r="D22" s="120">
        <v>0</v>
      </c>
      <c r="E22" s="120">
        <v>1</v>
      </c>
      <c r="F22" s="120">
        <v>0</v>
      </c>
      <c r="G22" s="121">
        <v>0</v>
      </c>
      <c r="H22" s="120">
        <v>5</v>
      </c>
      <c r="I22" s="120">
        <v>0</v>
      </c>
      <c r="J22" s="120">
        <v>16</v>
      </c>
      <c r="K22" s="120">
        <v>0</v>
      </c>
      <c r="L22" s="120">
        <v>5</v>
      </c>
      <c r="M22" s="221">
        <v>26</v>
      </c>
    </row>
    <row r="23" spans="1:18" ht="37.5" customHeight="1" x14ac:dyDescent="0.25">
      <c r="A23" s="55">
        <v>6</v>
      </c>
      <c r="B23" s="245" t="s">
        <v>435</v>
      </c>
      <c r="C23" s="220">
        <v>44309</v>
      </c>
      <c r="D23" s="120">
        <v>0</v>
      </c>
      <c r="E23" s="120">
        <v>1</v>
      </c>
      <c r="F23" s="120">
        <v>0</v>
      </c>
      <c r="G23" s="121">
        <v>0</v>
      </c>
      <c r="H23" s="120">
        <v>8</v>
      </c>
      <c r="I23" s="120">
        <v>10</v>
      </c>
      <c r="J23" s="120">
        <v>80</v>
      </c>
      <c r="K23" s="120">
        <v>75</v>
      </c>
      <c r="L23" s="120">
        <v>26</v>
      </c>
      <c r="M23" s="221">
        <v>199</v>
      </c>
    </row>
    <row r="24" spans="1:18" x14ac:dyDescent="0.25">
      <c r="A24" s="32"/>
      <c r="B24" s="37"/>
      <c r="C24" s="148"/>
      <c r="D24" s="246">
        <f t="shared" ref="D24:M24" si="1">SUM(D18:D23)</f>
        <v>0</v>
      </c>
      <c r="E24" s="246">
        <f t="shared" si="1"/>
        <v>6</v>
      </c>
      <c r="F24" s="246">
        <f t="shared" si="1"/>
        <v>0</v>
      </c>
      <c r="G24" s="247">
        <f t="shared" si="1"/>
        <v>0</v>
      </c>
      <c r="H24" s="221">
        <f t="shared" si="1"/>
        <v>39</v>
      </c>
      <c r="I24" s="221">
        <f t="shared" si="1"/>
        <v>38</v>
      </c>
      <c r="J24" s="221">
        <f t="shared" si="1"/>
        <v>344</v>
      </c>
      <c r="K24" s="221">
        <f t="shared" si="1"/>
        <v>153</v>
      </c>
      <c r="L24" s="221">
        <f t="shared" si="1"/>
        <v>60</v>
      </c>
      <c r="M24" s="221">
        <f t="shared" si="1"/>
        <v>635</v>
      </c>
    </row>
  </sheetData>
  <mergeCells count="17">
    <mergeCell ref="A1:M1"/>
    <mergeCell ref="A10:B11"/>
    <mergeCell ref="A13:B14"/>
    <mergeCell ref="C4:M5"/>
    <mergeCell ref="A4:B5"/>
    <mergeCell ref="C7:M8"/>
    <mergeCell ref="A7:B8"/>
    <mergeCell ref="C10:M11"/>
    <mergeCell ref="C13:M14"/>
    <mergeCell ref="A12:M12"/>
    <mergeCell ref="J16:M16"/>
    <mergeCell ref="A2:R2"/>
    <mergeCell ref="C16:C17"/>
    <mergeCell ref="B16:B17"/>
    <mergeCell ref="A16:A17"/>
    <mergeCell ref="D16:G16"/>
    <mergeCell ref="H16:I1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5" x14ac:dyDescent="0.25"/>
  <cols>
    <col min="1" max="1" width="6" customWidth="1"/>
    <col min="2" max="2" width="40.28515625" customWidth="1"/>
    <col min="3" max="3" width="25.7109375" customWidth="1"/>
    <col min="4" max="4" width="35.85546875" customWidth="1"/>
    <col min="5" max="5" width="17.42578125" customWidth="1"/>
  </cols>
  <sheetData>
    <row r="1" spans="1:14" ht="15.75" x14ac:dyDescent="0.25">
      <c r="A1" s="342" t="s">
        <v>105</v>
      </c>
      <c r="B1" s="342"/>
      <c r="C1" s="342"/>
      <c r="D1" s="342"/>
      <c r="E1" s="342"/>
      <c r="F1" s="23"/>
      <c r="G1" s="23"/>
      <c r="H1" s="23"/>
      <c r="I1" s="23"/>
      <c r="J1" s="23"/>
      <c r="K1" s="23"/>
      <c r="L1" s="23"/>
      <c r="M1" s="23"/>
      <c r="N1" s="23"/>
    </row>
    <row r="2" spans="1:14" ht="15.75" x14ac:dyDescent="0.25">
      <c r="A2" s="342" t="s">
        <v>223</v>
      </c>
      <c r="B2" s="342"/>
      <c r="C2" s="342"/>
      <c r="D2" s="342"/>
      <c r="E2" s="342"/>
      <c r="F2" s="23"/>
      <c r="G2" s="23"/>
      <c r="H2" s="23"/>
      <c r="I2" s="23"/>
      <c r="J2" s="23"/>
      <c r="K2" s="23"/>
      <c r="L2" s="23"/>
      <c r="M2" s="23"/>
      <c r="N2" s="23"/>
    </row>
    <row r="3" spans="1:14" ht="15.75" x14ac:dyDescent="0.25">
      <c r="A3" s="30"/>
      <c r="B3" s="30"/>
      <c r="C3" s="30"/>
      <c r="D3" s="30"/>
      <c r="E3" s="30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 x14ac:dyDescent="0.25">
      <c r="A4" s="345" t="s">
        <v>65</v>
      </c>
      <c r="B4" s="345"/>
      <c r="C4" s="343" t="s">
        <v>120</v>
      </c>
      <c r="D4" s="343"/>
      <c r="E4" s="343"/>
      <c r="F4" s="39"/>
      <c r="G4" s="39"/>
      <c r="H4" s="39"/>
      <c r="I4" s="39"/>
      <c r="J4" s="39"/>
      <c r="K4" s="39"/>
      <c r="L4" s="39"/>
      <c r="M4" s="39"/>
      <c r="N4" s="23"/>
    </row>
    <row r="5" spans="1:14" ht="56.25" customHeight="1" x14ac:dyDescent="0.25">
      <c r="A5" s="345"/>
      <c r="B5" s="345"/>
      <c r="C5" s="344"/>
      <c r="D5" s="344"/>
      <c r="E5" s="344"/>
      <c r="F5" s="39"/>
      <c r="G5" s="39"/>
      <c r="H5" s="39"/>
      <c r="I5" s="39"/>
      <c r="J5" s="39"/>
      <c r="K5" s="39"/>
      <c r="L5" s="39"/>
      <c r="M5" s="39"/>
      <c r="N5" s="23"/>
    </row>
    <row r="6" spans="1:14" ht="15.75" x14ac:dyDescent="0.25">
      <c r="A6" s="30"/>
      <c r="B6" s="30"/>
      <c r="C6" s="40"/>
      <c r="D6" s="40"/>
      <c r="E6" s="40"/>
      <c r="F6" s="39"/>
      <c r="G6" s="39"/>
      <c r="H6" s="39"/>
      <c r="I6" s="39"/>
      <c r="J6" s="39"/>
      <c r="K6" s="39"/>
      <c r="L6" s="39"/>
      <c r="M6" s="39"/>
      <c r="N6" s="23"/>
    </row>
    <row r="7" spans="1:14" ht="15.75" customHeight="1" x14ac:dyDescent="0.25">
      <c r="A7" s="345" t="s">
        <v>93</v>
      </c>
      <c r="B7" s="345"/>
      <c r="C7" s="343" t="s">
        <v>142</v>
      </c>
      <c r="D7" s="343"/>
      <c r="E7" s="343"/>
      <c r="F7" s="39"/>
      <c r="G7" s="39"/>
      <c r="H7" s="39"/>
      <c r="I7" s="39"/>
      <c r="J7" s="39"/>
      <c r="K7" s="39"/>
      <c r="L7" s="39"/>
      <c r="M7" s="39"/>
      <c r="N7" s="23"/>
    </row>
    <row r="8" spans="1:14" ht="21.75" customHeight="1" x14ac:dyDescent="0.25">
      <c r="A8" s="345"/>
      <c r="B8" s="345"/>
      <c r="C8" s="344"/>
      <c r="D8" s="344"/>
      <c r="E8" s="344"/>
      <c r="F8" s="39"/>
      <c r="G8" s="39"/>
      <c r="H8" s="39"/>
      <c r="I8" s="39"/>
      <c r="J8" s="39"/>
      <c r="K8" s="39"/>
      <c r="L8" s="39"/>
      <c r="M8" s="39"/>
      <c r="N8" s="23"/>
    </row>
    <row r="9" spans="1:14" ht="15.75" x14ac:dyDescent="0.25">
      <c r="A9" s="30"/>
      <c r="B9" s="30"/>
      <c r="C9" s="30"/>
      <c r="D9" s="30"/>
      <c r="E9" s="30"/>
    </row>
    <row r="10" spans="1:14" ht="21" customHeight="1" x14ac:dyDescent="0.25">
      <c r="A10" s="345" t="s">
        <v>90</v>
      </c>
      <c r="B10" s="345"/>
      <c r="C10" s="343" t="s">
        <v>121</v>
      </c>
      <c r="D10" s="343"/>
      <c r="E10" s="343"/>
    </row>
    <row r="11" spans="1:14" ht="84.75" customHeight="1" x14ac:dyDescent="0.25">
      <c r="A11" s="345"/>
      <c r="B11" s="345"/>
      <c r="C11" s="344"/>
      <c r="D11" s="344"/>
      <c r="E11" s="344"/>
    </row>
    <row r="12" spans="1:14" ht="1.5" customHeight="1" x14ac:dyDescent="0.25">
      <c r="A12" s="30"/>
      <c r="B12" s="30"/>
      <c r="C12" s="30"/>
      <c r="D12" s="30"/>
      <c r="E12" s="30"/>
    </row>
    <row r="13" spans="1:14" ht="15.75" customHeight="1" x14ac:dyDescent="0.25">
      <c r="A13" s="345" t="s">
        <v>91</v>
      </c>
      <c r="B13" s="345"/>
      <c r="C13" s="343" t="s">
        <v>118</v>
      </c>
      <c r="D13" s="343"/>
      <c r="E13" s="343"/>
    </row>
    <row r="14" spans="1:14" ht="24.75" customHeight="1" x14ac:dyDescent="0.25">
      <c r="A14" s="345"/>
      <c r="B14" s="345"/>
      <c r="C14" s="344"/>
      <c r="D14" s="344"/>
      <c r="E14" s="344"/>
    </row>
    <row r="15" spans="1:14" ht="15.75" x14ac:dyDescent="0.25">
      <c r="A15" s="30"/>
      <c r="B15" s="30"/>
      <c r="C15" s="30"/>
      <c r="D15" s="30"/>
      <c r="E15" s="30"/>
    </row>
    <row r="16" spans="1:14" ht="63" x14ac:dyDescent="0.25">
      <c r="A16" s="20" t="s">
        <v>3</v>
      </c>
      <c r="B16" s="28" t="s">
        <v>111</v>
      </c>
      <c r="C16" s="34" t="s">
        <v>103</v>
      </c>
      <c r="D16" s="20" t="s">
        <v>1</v>
      </c>
      <c r="E16" s="20" t="s">
        <v>104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1.5" x14ac:dyDescent="0.25">
      <c r="A17" s="20">
        <v>1</v>
      </c>
      <c r="B17" s="20" t="s">
        <v>122</v>
      </c>
      <c r="C17" s="20" t="s">
        <v>141</v>
      </c>
      <c r="D17" s="36" t="s">
        <v>130</v>
      </c>
      <c r="E17" s="20">
        <v>0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1.5" x14ac:dyDescent="0.25">
      <c r="A18" s="233"/>
      <c r="B18" s="233" t="s">
        <v>436</v>
      </c>
      <c r="C18" s="233" t="s">
        <v>437</v>
      </c>
      <c r="D18" s="233" t="s">
        <v>130</v>
      </c>
      <c r="E18" s="233">
        <v>0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1.5" x14ac:dyDescent="0.25">
      <c r="A19" s="233"/>
      <c r="B19" s="233" t="s">
        <v>438</v>
      </c>
      <c r="C19" s="233" t="s">
        <v>439</v>
      </c>
      <c r="D19" s="233" t="s">
        <v>130</v>
      </c>
      <c r="E19" s="233">
        <v>0</v>
      </c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1.5" x14ac:dyDescent="0.25">
      <c r="A20" s="233"/>
      <c r="B20" s="233" t="s">
        <v>440</v>
      </c>
      <c r="C20" s="233" t="s">
        <v>441</v>
      </c>
      <c r="D20" s="233" t="s">
        <v>130</v>
      </c>
      <c r="E20" s="233">
        <v>0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1.5" x14ac:dyDescent="0.25">
      <c r="A21" s="233"/>
      <c r="B21" s="233" t="s">
        <v>442</v>
      </c>
      <c r="C21" s="248" t="s">
        <v>443</v>
      </c>
      <c r="D21" s="233" t="s">
        <v>130</v>
      </c>
      <c r="E21" s="233">
        <v>0</v>
      </c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1.5" x14ac:dyDescent="0.25">
      <c r="A22" s="233"/>
      <c r="B22" s="233" t="s">
        <v>444</v>
      </c>
      <c r="C22" s="249" t="s">
        <v>445</v>
      </c>
      <c r="D22" s="233" t="s">
        <v>130</v>
      </c>
      <c r="E22" s="233">
        <v>0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1.5" x14ac:dyDescent="0.25">
      <c r="A23" s="233"/>
      <c r="B23" s="233" t="s">
        <v>446</v>
      </c>
      <c r="C23" s="249" t="s">
        <v>447</v>
      </c>
      <c r="D23" s="233" t="s">
        <v>130</v>
      </c>
      <c r="E23" s="233">
        <v>0</v>
      </c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1.5" x14ac:dyDescent="0.25">
      <c r="A24" s="233"/>
      <c r="B24" s="233" t="s">
        <v>450</v>
      </c>
      <c r="C24" s="249" t="s">
        <v>451</v>
      </c>
      <c r="D24" s="233" t="s">
        <v>130</v>
      </c>
      <c r="E24" s="233">
        <v>0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1.5" x14ac:dyDescent="0.25">
      <c r="A25" s="233"/>
      <c r="B25" s="233" t="s">
        <v>452</v>
      </c>
      <c r="C25" s="249" t="s">
        <v>453</v>
      </c>
      <c r="D25" s="233" t="s">
        <v>130</v>
      </c>
      <c r="E25" s="233">
        <v>0</v>
      </c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1.5" x14ac:dyDescent="0.25">
      <c r="A26" s="20">
        <v>2</v>
      </c>
      <c r="B26" s="233" t="s">
        <v>123</v>
      </c>
      <c r="C26" s="20" t="s">
        <v>126</v>
      </c>
      <c r="D26" s="20" t="s">
        <v>130</v>
      </c>
      <c r="E26" s="20">
        <v>0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76.5" customHeight="1" x14ac:dyDescent="0.25">
      <c r="A27" s="20">
        <v>3</v>
      </c>
      <c r="B27" s="20" t="s">
        <v>124</v>
      </c>
      <c r="C27" s="20" t="s">
        <v>128</v>
      </c>
      <c r="D27" s="20" t="s">
        <v>127</v>
      </c>
      <c r="E27" s="20">
        <v>0</v>
      </c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1.5" x14ac:dyDescent="0.25">
      <c r="A28" s="20">
        <v>4</v>
      </c>
      <c r="B28" s="20" t="s">
        <v>125</v>
      </c>
      <c r="C28" s="20" t="s">
        <v>129</v>
      </c>
      <c r="D28" s="20" t="s">
        <v>221</v>
      </c>
      <c r="E28" s="20">
        <v>0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1.5" x14ac:dyDescent="0.25">
      <c r="A29" s="20">
        <v>5</v>
      </c>
      <c r="B29" s="20" t="s">
        <v>131</v>
      </c>
      <c r="C29" s="20" t="s">
        <v>138</v>
      </c>
      <c r="D29" s="36" t="s">
        <v>130</v>
      </c>
      <c r="E29" s="20">
        <v>0</v>
      </c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31.5" x14ac:dyDescent="0.25">
      <c r="A30" s="20">
        <v>6</v>
      </c>
      <c r="B30" s="20" t="s">
        <v>132</v>
      </c>
      <c r="C30" s="20" t="s">
        <v>137</v>
      </c>
      <c r="D30" s="36" t="s">
        <v>130</v>
      </c>
      <c r="E30" s="20">
        <v>0</v>
      </c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1.5" x14ac:dyDescent="0.25">
      <c r="A31" s="233"/>
      <c r="B31" s="233" t="s">
        <v>448</v>
      </c>
      <c r="C31" s="248" t="s">
        <v>449</v>
      </c>
      <c r="D31" s="233" t="s">
        <v>130</v>
      </c>
      <c r="E31" s="233">
        <v>0</v>
      </c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1.5" x14ac:dyDescent="0.25">
      <c r="A32" s="20">
        <v>7</v>
      </c>
      <c r="B32" s="20" t="s">
        <v>133</v>
      </c>
      <c r="C32" s="20" t="s">
        <v>136</v>
      </c>
      <c r="D32" s="36" t="s">
        <v>130</v>
      </c>
      <c r="E32" s="20">
        <v>0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1.5" x14ac:dyDescent="0.25">
      <c r="A33" s="20">
        <v>8</v>
      </c>
      <c r="B33" s="20" t="s">
        <v>134</v>
      </c>
      <c r="C33" s="20" t="s">
        <v>135</v>
      </c>
      <c r="D33" s="36" t="s">
        <v>130</v>
      </c>
      <c r="E33" s="20">
        <v>204600</v>
      </c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1.5" x14ac:dyDescent="0.25">
      <c r="A34" s="20">
        <v>9</v>
      </c>
      <c r="B34" s="20" t="s">
        <v>139</v>
      </c>
      <c r="C34" s="20" t="s">
        <v>149</v>
      </c>
      <c r="D34" s="20" t="s">
        <v>140</v>
      </c>
      <c r="E34" s="104">
        <v>80100</v>
      </c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.75" x14ac:dyDescent="0.25">
      <c r="A35" s="20">
        <v>10</v>
      </c>
      <c r="B35" s="128" t="s">
        <v>219</v>
      </c>
      <c r="C35" s="20" t="s">
        <v>220</v>
      </c>
      <c r="D35" s="20" t="s">
        <v>221</v>
      </c>
      <c r="E35" s="104">
        <v>0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.75" x14ac:dyDescent="0.25">
      <c r="A36" s="19"/>
      <c r="B36" s="19"/>
      <c r="C36" s="19"/>
      <c r="D36" s="19"/>
      <c r="E36" s="225">
        <f>SUM(E17:E35)</f>
        <v>284700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mergeCells count="10">
    <mergeCell ref="A1:E1"/>
    <mergeCell ref="A2:E2"/>
    <mergeCell ref="C4:E5"/>
    <mergeCell ref="A13:B14"/>
    <mergeCell ref="C13:E14"/>
    <mergeCell ref="A4:B5"/>
    <mergeCell ref="C7:E8"/>
    <mergeCell ref="A7:B8"/>
    <mergeCell ref="A10:B11"/>
    <mergeCell ref="C10:E1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80" zoomScaleNormal="8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P21" sqref="P21"/>
    </sheetView>
  </sheetViews>
  <sheetFormatPr defaultRowHeight="15" x14ac:dyDescent="0.25"/>
  <cols>
    <col min="1" max="1" width="6" customWidth="1"/>
    <col min="2" max="2" width="29.140625" customWidth="1"/>
    <col min="3" max="3" width="18" customWidth="1"/>
    <col min="4" max="4" width="33" customWidth="1"/>
    <col min="5" max="5" width="28.7109375" customWidth="1"/>
    <col min="6" max="6" width="27" customWidth="1"/>
  </cols>
  <sheetData>
    <row r="1" spans="1:6" x14ac:dyDescent="0.25">
      <c r="A1" s="331" t="s">
        <v>106</v>
      </c>
      <c r="B1" s="331"/>
      <c r="C1" s="331"/>
      <c r="D1" s="331"/>
      <c r="E1" s="331"/>
      <c r="F1" s="331"/>
    </row>
    <row r="2" spans="1:6" x14ac:dyDescent="0.25">
      <c r="A2" s="331" t="s">
        <v>239</v>
      </c>
      <c r="B2" s="331"/>
      <c r="C2" s="331"/>
      <c r="D2" s="331"/>
      <c r="E2" s="331"/>
      <c r="F2" s="331"/>
    </row>
    <row r="3" spans="1:6" x14ac:dyDescent="0.25">
      <c r="A3" s="35"/>
      <c r="B3" s="35"/>
      <c r="C3" s="35"/>
      <c r="D3" s="35"/>
      <c r="E3" s="35"/>
      <c r="F3" s="35"/>
    </row>
    <row r="4" spans="1:6" ht="24" customHeight="1" x14ac:dyDescent="0.25">
      <c r="A4" s="311" t="s">
        <v>65</v>
      </c>
      <c r="B4" s="311"/>
      <c r="C4" s="346" t="s">
        <v>120</v>
      </c>
      <c r="D4" s="346"/>
      <c r="E4" s="346"/>
      <c r="F4" s="346"/>
    </row>
    <row r="5" spans="1:6" ht="19.5" customHeight="1" x14ac:dyDescent="0.25">
      <c r="A5" s="311"/>
      <c r="B5" s="311"/>
      <c r="C5" s="346"/>
      <c r="D5" s="346"/>
      <c r="E5" s="346"/>
      <c r="F5" s="346"/>
    </row>
    <row r="6" spans="1:6" ht="18" customHeight="1" x14ac:dyDescent="0.25">
      <c r="A6" s="311"/>
      <c r="B6" s="311"/>
      <c r="C6" s="347"/>
      <c r="D6" s="347"/>
      <c r="E6" s="347"/>
      <c r="F6" s="347"/>
    </row>
    <row r="7" spans="1:6" x14ac:dyDescent="0.25">
      <c r="A7" s="35"/>
      <c r="B7" s="35"/>
      <c r="C7" s="35"/>
      <c r="D7" s="35"/>
      <c r="E7" s="35"/>
      <c r="F7" s="35"/>
    </row>
    <row r="8" spans="1:6" x14ac:dyDescent="0.25">
      <c r="A8" s="311" t="s">
        <v>93</v>
      </c>
      <c r="B8" s="311"/>
      <c r="C8" s="312" t="s">
        <v>142</v>
      </c>
      <c r="D8" s="312"/>
      <c r="E8" s="312"/>
      <c r="F8" s="312"/>
    </row>
    <row r="9" spans="1:6" x14ac:dyDescent="0.25">
      <c r="A9" s="311"/>
      <c r="B9" s="311"/>
      <c r="C9" s="313"/>
      <c r="D9" s="313"/>
      <c r="E9" s="313"/>
      <c r="F9" s="313"/>
    </row>
    <row r="10" spans="1:6" x14ac:dyDescent="0.25">
      <c r="A10" s="35"/>
      <c r="B10" s="35"/>
      <c r="C10" s="35"/>
      <c r="D10" s="35"/>
      <c r="E10" s="35"/>
      <c r="F10" s="35"/>
    </row>
    <row r="11" spans="1:6" x14ac:dyDescent="0.25">
      <c r="A11" s="311" t="s">
        <v>90</v>
      </c>
      <c r="B11" s="311"/>
      <c r="C11" s="348" t="s">
        <v>121</v>
      </c>
      <c r="D11" s="348"/>
      <c r="E11" s="348"/>
      <c r="F11" s="348"/>
    </row>
    <row r="12" spans="1:6" x14ac:dyDescent="0.25">
      <c r="A12" s="311"/>
      <c r="B12" s="311"/>
      <c r="C12" s="349"/>
      <c r="D12" s="349"/>
      <c r="E12" s="349"/>
      <c r="F12" s="349"/>
    </row>
    <row r="13" spans="1:6" ht="14.25" customHeight="1" x14ac:dyDescent="0.25">
      <c r="A13" s="35"/>
      <c r="B13" s="35"/>
      <c r="C13" s="35"/>
      <c r="D13" s="35"/>
      <c r="E13" s="35"/>
      <c r="F13" s="35"/>
    </row>
    <row r="14" spans="1:6" ht="15" customHeight="1" x14ac:dyDescent="0.25">
      <c r="A14" s="311" t="s">
        <v>91</v>
      </c>
      <c r="B14" s="311"/>
      <c r="C14" s="312" t="s">
        <v>118</v>
      </c>
      <c r="D14" s="312"/>
      <c r="E14" s="312"/>
      <c r="F14" s="312"/>
    </row>
    <row r="15" spans="1:6" ht="27" customHeight="1" x14ac:dyDescent="0.25">
      <c r="A15" s="311"/>
      <c r="B15" s="311"/>
      <c r="C15" s="313"/>
      <c r="D15" s="313"/>
      <c r="E15" s="313"/>
      <c r="F15" s="313"/>
    </row>
    <row r="16" spans="1:6" x14ac:dyDescent="0.25">
      <c r="A16" s="35"/>
      <c r="B16" s="35"/>
      <c r="C16" s="35"/>
      <c r="D16" s="35"/>
      <c r="E16" s="35"/>
      <c r="F16" s="35"/>
    </row>
    <row r="17" spans="1:15" ht="114" customHeight="1" x14ac:dyDescent="0.25">
      <c r="A17" s="27" t="s">
        <v>18</v>
      </c>
      <c r="B17" s="27" t="s">
        <v>4</v>
      </c>
      <c r="C17" s="27" t="s">
        <v>112</v>
      </c>
      <c r="D17" s="27" t="s">
        <v>114</v>
      </c>
      <c r="E17" s="27" t="s">
        <v>113</v>
      </c>
      <c r="F17" s="27" t="s">
        <v>115</v>
      </c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207" customHeight="1" x14ac:dyDescent="0.25">
      <c r="A18" s="27">
        <v>1</v>
      </c>
      <c r="B18" s="27" t="s">
        <v>143</v>
      </c>
      <c r="C18" s="27" t="s">
        <v>222</v>
      </c>
      <c r="D18" s="27" t="s">
        <v>145</v>
      </c>
      <c r="E18" s="27" t="s">
        <v>144</v>
      </c>
      <c r="F18" s="27" t="s">
        <v>146</v>
      </c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11" customHeight="1" x14ac:dyDescent="0.25">
      <c r="A19" s="55"/>
      <c r="B19" s="55" t="s">
        <v>455</v>
      </c>
      <c r="C19" s="55" t="s">
        <v>165</v>
      </c>
      <c r="D19" s="55" t="s">
        <v>457</v>
      </c>
      <c r="E19" s="55" t="s">
        <v>459</v>
      </c>
      <c r="F19" s="55" t="s">
        <v>456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94.5" customHeight="1" x14ac:dyDescent="0.25">
      <c r="A20" s="27">
        <v>2</v>
      </c>
      <c r="B20" s="27" t="s">
        <v>148</v>
      </c>
      <c r="C20" s="27" t="s">
        <v>147</v>
      </c>
      <c r="D20" s="55" t="s">
        <v>458</v>
      </c>
      <c r="E20" s="55" t="s">
        <v>459</v>
      </c>
      <c r="F20" s="55" t="s">
        <v>454</v>
      </c>
      <c r="G20" s="19"/>
      <c r="H20" s="19"/>
      <c r="I20" s="19"/>
      <c r="J20" s="19"/>
      <c r="K20" s="19"/>
      <c r="L20" s="19"/>
      <c r="M20" s="19"/>
      <c r="N20" s="19"/>
      <c r="O20" s="19"/>
    </row>
  </sheetData>
  <mergeCells count="10">
    <mergeCell ref="A1:F1"/>
    <mergeCell ref="A2:F2"/>
    <mergeCell ref="A11:B12"/>
    <mergeCell ref="A14:B15"/>
    <mergeCell ref="A4:B6"/>
    <mergeCell ref="C4:F6"/>
    <mergeCell ref="A8:B9"/>
    <mergeCell ref="C8:F9"/>
    <mergeCell ref="C11:F12"/>
    <mergeCell ref="C14:F1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результаты реализации программ </vt:lpstr>
      <vt:lpstr>достижение обучающихся </vt:lpstr>
      <vt:lpstr>эффективность педагога</vt:lpstr>
      <vt:lpstr>кол-во обучающихся </vt:lpstr>
      <vt:lpstr>Организация мероприятий </vt:lpstr>
      <vt:lpstr>социальные партнёры </vt:lpstr>
      <vt:lpstr>обратная связь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Konina</dc:creator>
  <cp:lastModifiedBy>ПК-5</cp:lastModifiedBy>
  <cp:lastPrinted>2021-10-04T10:18:34Z</cp:lastPrinted>
  <dcterms:created xsi:type="dcterms:W3CDTF">2014-09-25T03:54:54Z</dcterms:created>
  <dcterms:modified xsi:type="dcterms:W3CDTF">2021-10-05T10:15:52Z</dcterms:modified>
</cp:coreProperties>
</file>